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ddap\Desktop\"/>
    </mc:Choice>
  </mc:AlternateContent>
  <xr:revisionPtr revIDLastSave="0" documentId="13_ncr:1_{2A0BDEDA-EE36-419F-8013-0F03146BF921}" xr6:coauthVersionLast="47" xr6:coauthVersionMax="47" xr10:uidLastSave="{00000000-0000-0000-0000-000000000000}"/>
  <bookViews>
    <workbookView xWindow="29250" yWindow="945" windowWidth="20565" windowHeight="11385" xr2:uid="{00000000-000D-0000-FFFF-FFFF00000000}"/>
  </bookViews>
  <sheets>
    <sheet name="Table 1" sheetId="1" r:id="rId1"/>
    <sheet name="dettagl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E18" i="2"/>
  <c r="D18" i="2"/>
  <c r="F16" i="2"/>
  <c r="F15" i="2"/>
  <c r="F14" i="2"/>
  <c r="F13" i="2"/>
  <c r="F12" i="2"/>
  <c r="F11" i="2"/>
  <c r="F10" i="2"/>
  <c r="F9" i="2"/>
  <c r="C8" i="2"/>
  <c r="C18" i="2" s="1"/>
  <c r="B4" i="1" s="1"/>
  <c r="F5" i="2"/>
  <c r="D4" i="1"/>
  <c r="C4" i="1"/>
  <c r="D6" i="1"/>
  <c r="C6" i="1"/>
  <c r="B6" i="1"/>
  <c r="E6" i="1" s="1"/>
  <c r="E4" i="1" l="1"/>
  <c r="F8" i="2"/>
  <c r="F18" i="2" s="1"/>
</calcChain>
</file>

<file path=xl/sharedStrings.xml><?xml version="1.0" encoding="utf-8"?>
<sst xmlns="http://schemas.openxmlformats.org/spreadsheetml/2006/main" count="27" uniqueCount="23">
  <si>
    <r>
      <rPr>
        <b/>
        <sz val="11"/>
        <rFont val="Calibri"/>
        <family val="2"/>
      </rPr>
      <t>TEMPO DETERMINATO</t>
    </r>
  </si>
  <si>
    <r>
      <rPr>
        <b/>
        <sz val="11"/>
        <rFont val="Calibri"/>
        <family val="2"/>
      </rPr>
      <t>VIGILI PROVV.</t>
    </r>
  </si>
  <si>
    <r>
      <rPr>
        <sz val="10"/>
        <rFont val="Calibri"/>
        <family val="2"/>
      </rPr>
      <t>COMPETENZE</t>
    </r>
  </si>
  <si>
    <r>
      <rPr>
        <sz val="10"/>
        <rFont val="Calibri"/>
        <family val="2"/>
      </rPr>
      <t>ONERI</t>
    </r>
  </si>
  <si>
    <r>
      <rPr>
        <sz val="10"/>
        <rFont val="Calibri"/>
        <family val="2"/>
      </rPr>
      <t>IRAP</t>
    </r>
  </si>
  <si>
    <r>
      <rPr>
        <sz val="10"/>
        <rFont val="Calibri"/>
        <family val="2"/>
      </rPr>
      <t>TOTALE</t>
    </r>
  </si>
  <si>
    <r>
      <rPr>
        <b/>
        <sz val="11"/>
        <rFont val="Calibri"/>
        <family val="2"/>
      </rPr>
      <t>STAFF</t>
    </r>
  </si>
  <si>
    <t>Giuliani</t>
  </si>
  <si>
    <t>tech</t>
  </si>
  <si>
    <t>mocci</t>
  </si>
  <si>
    <t>pilotto</t>
  </si>
  <si>
    <t>porcu</t>
  </si>
  <si>
    <t>vargiu</t>
  </si>
  <si>
    <t>demontis</t>
  </si>
  <si>
    <t>fancellu</t>
  </si>
  <si>
    <t>gallo</t>
  </si>
  <si>
    <t>STAFF</t>
  </si>
  <si>
    <t>vigili prov</t>
  </si>
  <si>
    <t>comp</t>
  </si>
  <si>
    <t>oneri</t>
  </si>
  <si>
    <t>irap</t>
  </si>
  <si>
    <t>complex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</si>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</sst>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\€"/>
  </numFmts>
  <fonts count="6" x14ac:knownFonts="1">
    <font>
      <sz val="10"/>
      <color rgb="FF000000"/>
      <name val="Times New Roman"/>
      <charset val="204"/>
    </font>
    <font>
      <b/>
      <sz val="11"/>
      <name val="Calibri"/>
      <family val="2"/>
    </font>
    <font>
      <sz val="1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left" vertical="top" indent="2" shrinkToFit="1"/>
    </xf>
    <xf numFmtId="164" fontId="3" fillId="0" borderId="2" xfId="0" applyNumberFormat="1" applyFont="1" applyBorder="1" applyAlignment="1">
      <alignment horizontal="left" vertical="top" indent="1" shrinkToFit="1"/>
    </xf>
    <xf numFmtId="0" fontId="1" fillId="0" borderId="0" xfId="0" applyFont="1" applyAlignment="1">
      <alignment horizontal="left" vertical="top" wrapText="1" indent="2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 indent="2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right" vertical="top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A7" sqref="A7:F7"/>
    </sheetView>
  </sheetViews>
  <sheetFormatPr defaultRowHeight="12.75" x14ac:dyDescent="0.2"/>
  <cols>
    <col min="1" max="1" width="19.83203125" customWidth="1"/>
    <col min="2" max="2" width="18.6640625" customWidth="1"/>
    <col min="3" max="3" width="16.1640625" customWidth="1"/>
    <col min="4" max="4" width="14" customWidth="1"/>
    <col min="5" max="5" width="17.1640625" customWidth="1"/>
    <col min="6" max="6" width="12.6640625" customWidth="1"/>
  </cols>
  <sheetData>
    <row r="1" spans="1:6" ht="16.5" customHeight="1" x14ac:dyDescent="0.2">
      <c r="A1" s="6" t="s">
        <v>0</v>
      </c>
      <c r="B1" s="6"/>
      <c r="C1" s="6"/>
      <c r="D1" s="6"/>
      <c r="E1" s="6"/>
      <c r="F1" s="6"/>
    </row>
    <row r="2" spans="1:6" ht="16.5" customHeight="1" x14ac:dyDescent="0.2">
      <c r="A2" s="4"/>
      <c r="B2" s="4"/>
      <c r="C2" s="4"/>
      <c r="D2" s="4"/>
      <c r="E2" s="4"/>
      <c r="F2" s="4"/>
    </row>
    <row r="3" spans="1:6" ht="16.350000000000001" customHeight="1" x14ac:dyDescent="0.2">
      <c r="A3" s="7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6" ht="29.45" customHeight="1" x14ac:dyDescent="0.2">
      <c r="A4" s="8"/>
      <c r="B4" s="2">
        <f>dettagli!C18</f>
        <v>101393.45999999998</v>
      </c>
      <c r="C4" s="3">
        <f>dettagli!D18</f>
        <v>29348.520000000004</v>
      </c>
      <c r="D4" s="3">
        <f>dettagli!E18</f>
        <v>8786.39</v>
      </c>
      <c r="E4" s="2">
        <f>SUM(B4:D4)</f>
        <v>139528.37</v>
      </c>
    </row>
    <row r="5" spans="1:6" ht="16.350000000000001" customHeight="1" x14ac:dyDescent="0.2">
      <c r="A5" s="9" t="s">
        <v>6</v>
      </c>
      <c r="B5" s="1" t="s">
        <v>2</v>
      </c>
      <c r="C5" s="1" t="s">
        <v>3</v>
      </c>
      <c r="D5" s="1" t="s">
        <v>4</v>
      </c>
      <c r="E5" s="1" t="s">
        <v>5</v>
      </c>
    </row>
    <row r="6" spans="1:6" ht="29.45" customHeight="1" x14ac:dyDescent="0.2">
      <c r="A6" s="10"/>
      <c r="B6" s="2">
        <f>dettagli!C5</f>
        <v>12144.92</v>
      </c>
      <c r="C6" s="2">
        <f>dettagli!D5</f>
        <v>3532.21</v>
      </c>
      <c r="D6" s="3">
        <f>dettagli!E5</f>
        <v>1052.9100000000001</v>
      </c>
      <c r="E6" s="2">
        <f>SUM(B6:D6)</f>
        <v>16730.04</v>
      </c>
    </row>
    <row r="7" spans="1:6" ht="16.5" customHeight="1" x14ac:dyDescent="0.2">
      <c r="A7" s="11">
        <f>SUM(E4:E6)</f>
        <v>156258.41</v>
      </c>
      <c r="B7" s="11"/>
      <c r="C7" s="11"/>
      <c r="D7" s="11"/>
      <c r="E7" s="11"/>
      <c r="F7" s="11"/>
    </row>
  </sheetData>
  <mergeCells count="4">
    <mergeCell ref="A1:F1"/>
    <mergeCell ref="A3:A4"/>
    <mergeCell ref="A5:A6"/>
    <mergeCell ref="A7:F7"/>
  </mergeCells>
  <pageMargins left="0.7" right="0.7" top="0.75" bottom="0.75" header="0.3" footer="0.3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4682B-2B68-45DA-BE8B-34A2949E158F}">
  <dimension ref="A3:G19"/>
  <sheetViews>
    <sheetView workbookViewId="0">
      <selection activeCell="C20" sqref="C20:C22"/>
    </sheetView>
  </sheetViews>
  <sheetFormatPr defaultRowHeight="12.75" x14ac:dyDescent="0.2"/>
  <cols>
    <col min="1" max="1" width="17.83203125" customWidth="1"/>
    <col min="3" max="3" width="13" customWidth="1"/>
    <col min="4" max="4" width="11.1640625" customWidth="1"/>
    <col min="5" max="5" width="12.1640625" customWidth="1"/>
    <col min="6" max="6" width="16.33203125" customWidth="1"/>
  </cols>
  <sheetData>
    <row r="3" spans="1:7" ht="15" x14ac:dyDescent="0.2">
      <c r="A3" s="5"/>
      <c r="B3" s="5"/>
      <c r="C3" s="5" t="s">
        <v>18</v>
      </c>
      <c r="D3" s="5" t="s">
        <v>19</v>
      </c>
      <c r="E3" s="5" t="s">
        <v>20</v>
      </c>
      <c r="F3" s="5" t="s">
        <v>21</v>
      </c>
      <c r="G3" s="5"/>
    </row>
    <row r="4" spans="1:7" ht="15" x14ac:dyDescent="0.2">
      <c r="A4" s="5"/>
      <c r="B4" s="5"/>
      <c r="C4" s="5"/>
      <c r="D4" s="5"/>
      <c r="E4" s="5"/>
      <c r="F4" s="5"/>
      <c r="G4" s="5"/>
    </row>
    <row r="5" spans="1:7" ht="15" x14ac:dyDescent="0.2">
      <c r="A5" s="5" t="s">
        <v>16</v>
      </c>
      <c r="B5" s="5"/>
      <c r="C5" s="5">
        <v>12144.92</v>
      </c>
      <c r="D5" s="5">
        <v>3532.21</v>
      </c>
      <c r="E5" s="5">
        <v>1052.9100000000001</v>
      </c>
      <c r="F5" s="5">
        <f>SUM(C5:E5)</f>
        <v>16730.04</v>
      </c>
      <c r="G5" s="5"/>
    </row>
    <row r="6" spans="1:7" ht="15" x14ac:dyDescent="0.2">
      <c r="A6" s="5"/>
      <c r="B6" s="5"/>
      <c r="C6" s="5"/>
      <c r="D6" s="5"/>
      <c r="E6" s="5"/>
      <c r="F6" s="5"/>
      <c r="G6" s="5"/>
    </row>
    <row r="7" spans="1:7" ht="15" x14ac:dyDescent="0.2">
      <c r="A7" s="5"/>
      <c r="B7" s="5"/>
      <c r="C7" s="5"/>
      <c r="D7" s="5"/>
      <c r="E7" s="5"/>
      <c r="F7" s="5"/>
      <c r="G7" s="5"/>
    </row>
    <row r="8" spans="1:7" ht="15" x14ac:dyDescent="0.2">
      <c r="A8" s="5" t="s">
        <v>17</v>
      </c>
      <c r="B8" s="5" t="s">
        <v>7</v>
      </c>
      <c r="C8" s="5">
        <f>10662.19</f>
        <v>10662.19</v>
      </c>
      <c r="D8" s="5">
        <v>3085.65</v>
      </c>
      <c r="E8" s="5">
        <v>924.39</v>
      </c>
      <c r="F8" s="5">
        <f t="shared" ref="F8:F16" si="0">SUM(C8:E8)</f>
        <v>14672.23</v>
      </c>
      <c r="G8" s="5"/>
    </row>
    <row r="9" spans="1:7" ht="15" x14ac:dyDescent="0.2">
      <c r="A9" s="5"/>
      <c r="B9" s="5" t="s">
        <v>8</v>
      </c>
      <c r="C9" s="5">
        <v>12655.98</v>
      </c>
      <c r="D9" s="5">
        <v>3666.97</v>
      </c>
      <c r="E9" s="5">
        <v>1093.02</v>
      </c>
      <c r="F9" s="5">
        <f t="shared" si="0"/>
        <v>17415.969999999998</v>
      </c>
      <c r="G9" s="5"/>
    </row>
    <row r="10" spans="1:7" ht="15" x14ac:dyDescent="0.2">
      <c r="A10" s="5"/>
      <c r="B10" s="5" t="s">
        <v>9</v>
      </c>
      <c r="C10" s="5">
        <v>12655.35</v>
      </c>
      <c r="D10" s="5">
        <v>3662.62</v>
      </c>
      <c r="E10" s="5">
        <v>1097.19</v>
      </c>
      <c r="F10" s="5">
        <f t="shared" si="0"/>
        <v>17415.16</v>
      </c>
      <c r="G10" s="5"/>
    </row>
    <row r="11" spans="1:7" ht="15" x14ac:dyDescent="0.2">
      <c r="A11" s="5"/>
      <c r="B11" s="5" t="s">
        <v>10</v>
      </c>
      <c r="C11" s="5">
        <v>8447.89</v>
      </c>
      <c r="D11" s="5">
        <v>2444.96</v>
      </c>
      <c r="E11" s="5">
        <v>732.42</v>
      </c>
      <c r="F11" s="5">
        <f t="shared" si="0"/>
        <v>11625.269999999999</v>
      </c>
      <c r="G11" s="5"/>
    </row>
    <row r="12" spans="1:7" ht="15" x14ac:dyDescent="0.2">
      <c r="A12" s="5"/>
      <c r="B12" s="5" t="s">
        <v>11</v>
      </c>
      <c r="C12" s="5">
        <v>16876.8</v>
      </c>
      <c r="D12" s="5">
        <v>4884.33</v>
      </c>
      <c r="E12" s="5">
        <v>1463.18</v>
      </c>
      <c r="F12" s="5">
        <f t="shared" si="0"/>
        <v>23224.309999999998</v>
      </c>
      <c r="G12" s="5"/>
    </row>
    <row r="13" spans="1:7" ht="15" x14ac:dyDescent="0.2">
      <c r="A13" s="5"/>
      <c r="B13" s="5" t="s">
        <v>12</v>
      </c>
      <c r="C13" s="5">
        <v>10549.12</v>
      </c>
      <c r="D13" s="5">
        <v>3053.01</v>
      </c>
      <c r="E13" s="5">
        <v>914.59</v>
      </c>
      <c r="F13" s="5">
        <f t="shared" si="0"/>
        <v>14516.720000000001</v>
      </c>
      <c r="G13" s="5"/>
    </row>
    <row r="14" spans="1:7" ht="15" x14ac:dyDescent="0.2">
      <c r="A14" s="5"/>
      <c r="B14" s="5" t="s">
        <v>13</v>
      </c>
      <c r="C14" s="5">
        <v>10549.12</v>
      </c>
      <c r="D14" s="5">
        <v>3053.01</v>
      </c>
      <c r="E14" s="5">
        <v>914.59</v>
      </c>
      <c r="F14" s="5">
        <f t="shared" si="0"/>
        <v>14516.720000000001</v>
      </c>
      <c r="G14" s="5"/>
    </row>
    <row r="15" spans="1:7" ht="15" x14ac:dyDescent="0.2">
      <c r="A15" s="5"/>
      <c r="B15" s="5" t="s">
        <v>14</v>
      </c>
      <c r="C15" s="5">
        <v>10549.12</v>
      </c>
      <c r="D15" s="5">
        <v>3053.01</v>
      </c>
      <c r="E15" s="5">
        <v>914.59</v>
      </c>
      <c r="F15" s="5">
        <f t="shared" si="0"/>
        <v>14516.720000000001</v>
      </c>
      <c r="G15" s="5"/>
    </row>
    <row r="16" spans="1:7" ht="15" x14ac:dyDescent="0.2">
      <c r="A16" s="5"/>
      <c r="B16" s="5" t="s">
        <v>15</v>
      </c>
      <c r="C16" s="5">
        <v>8447.89</v>
      </c>
      <c r="D16" s="5">
        <v>2444.96</v>
      </c>
      <c r="E16" s="5">
        <v>732.42</v>
      </c>
      <c r="F16" s="5">
        <f t="shared" si="0"/>
        <v>11625.269999999999</v>
      </c>
      <c r="G16" s="5"/>
    </row>
    <row r="17" spans="1:7" ht="15" x14ac:dyDescent="0.2">
      <c r="A17" s="5"/>
      <c r="B17" s="5"/>
      <c r="C17" s="5"/>
      <c r="D17" s="5"/>
      <c r="E17" s="5"/>
      <c r="F17" s="5"/>
      <c r="G17" s="5"/>
    </row>
    <row r="18" spans="1:7" ht="15" x14ac:dyDescent="0.2">
      <c r="A18" s="5"/>
      <c r="B18" s="5" t="s">
        <v>22</v>
      </c>
      <c r="C18" s="5">
        <f>SUM(C8:C16)</f>
        <v>101393.45999999998</v>
      </c>
      <c r="D18" s="5">
        <f>SUM(D8:D16)</f>
        <v>29348.520000000004</v>
      </c>
      <c r="E18" s="5">
        <f>SUM(E8:E16)</f>
        <v>8786.39</v>
      </c>
      <c r="F18" s="5">
        <f>SUM(F8:F16)</f>
        <v>139528.37</v>
      </c>
      <c r="G18" s="5"/>
    </row>
    <row r="19" spans="1:7" ht="15" x14ac:dyDescent="0.2">
      <c r="A19" s="5"/>
      <c r="B19" s="5"/>
      <c r="C19" s="5"/>
      <c r="D19" s="5"/>
      <c r="E19" s="5"/>
      <c r="F19" s="5"/>
      <c r="G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Table 1</vt:lpstr>
      <vt:lpstr>dettagli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 Ledda</dc:creator>
  <cp:lastModifiedBy>Piera Ledda</cp:lastModifiedBy>
  <cp:lastPrinted>2026-01-21T09:29:50Z</cp:lastPrinted>
  <dcterms:created xsi:type="dcterms:W3CDTF">2025-05-30T09:41:39Z</dcterms:created>
  <dcterms:modified xsi:type="dcterms:W3CDTF">2026-01-21T09:30:08Z</dcterms:modified>
</cp:coreProperties>
</file>