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anna\Nextcloud\G.Sanna\PIAO\PALAU\"/>
    </mc:Choice>
  </mc:AlternateContent>
  <xr:revisionPtr revIDLastSave="0" documentId="8_{70F1D94A-89BE-4ACB-90A9-8C7F8D00D5D2}" xr6:coauthVersionLast="47" xr6:coauthVersionMax="47" xr10:uidLastSave="{00000000-0000-0000-0000-000000000000}"/>
  <bookViews>
    <workbookView xWindow="-108" yWindow="-108" windowWidth="23256" windowHeight="12456" tabRatio="923" xr2:uid="{00000000-000D-0000-FFFF-FFFF00000000}"/>
  </bookViews>
  <sheets>
    <sheet name="Copertina" sheetId="66" r:id="rId1"/>
    <sheet name="Tabelle Indicatori Risk" sheetId="34" r:id="rId2"/>
    <sheet name="Valutaz Rischio ENTE" sheetId="64" r:id="rId3"/>
    <sheet name="Misure Generali" sheetId="74" r:id="rId4"/>
    <sheet name="CONTRATTI PUBBLICI" sheetId="67" r:id="rId5"/>
    <sheet name="CONTRATTI PUBBLICI Monitoraggio" sheetId="75" r:id="rId6"/>
    <sheet name="CONTRIBUTI E SOVVENZIONI" sheetId="68" r:id="rId7"/>
    <sheet name="CONTRIBUTI E SOVVENZIONI Monito" sheetId="77" r:id="rId8"/>
    <sheet name="CONCORSI E SELEZIONI" sheetId="69" r:id="rId9"/>
    <sheet name="CONCORSI E SELEZIONI Monitoragg" sheetId="76" r:id="rId10"/>
    <sheet name="AUTORIZZAZIONI E CONCESSIONI" sheetId="71" r:id="rId11"/>
    <sheet name="AUTORIZZAZIONI E CONC. Monitora" sheetId="78" r:id="rId12"/>
    <sheet name="CONTROLLI, VERIFICHE, ISPEZIONI" sheetId="80" r:id="rId13"/>
    <sheet name="CONTROLLI, VER. ISPEZ MONIT" sheetId="81" r:id="rId14"/>
    <sheet name="ENTRATE, SPESE E PATRIMONIO" sheetId="82" r:id="rId15"/>
    <sheet name="ENTRATE, SPESE E PATR MON" sheetId="83" r:id="rId16"/>
    <sheet name="GESTIONE DEL TERRITORIO" sheetId="84" r:id="rId17"/>
    <sheet name="GESTIONE DEL TERR MON" sheetId="85" r:id="rId18"/>
    <sheet name="PROCESSI A ELEVATO RISCHIO" sheetId="72" r:id="rId19"/>
    <sheet name="PROCESSI A ELEVATO RISCHIO Moni" sheetId="79" r:id="rId20"/>
  </sheets>
  <definedNames>
    <definedName name="_xlnm.Print_Area" localSheetId="11">'AUTORIZZAZIONI E CONC. Monitora'!$A$1:$N$21</definedName>
    <definedName name="_xlnm.Print_Area" localSheetId="10">'AUTORIZZAZIONI E CONCESSIONI'!$A$1:$N$21</definedName>
    <definedName name="_xlnm.Print_Area" localSheetId="8">'CONCORSI E SELEZIONI'!$A$1:$N$18</definedName>
    <definedName name="_xlnm.Print_Area" localSheetId="9">'CONCORSI E SELEZIONI Monitoragg'!$A$1:$N$18</definedName>
    <definedName name="_xlnm.Print_Area" localSheetId="4">'CONTRATTI PUBBLICI'!$A$1:$N$57</definedName>
    <definedName name="_xlnm.Print_Area" localSheetId="5">'CONTRATTI PUBBLICI Monitoraggio'!$A$1:$N$57</definedName>
    <definedName name="_xlnm.Print_Area" localSheetId="13">'CONTROLLI, VER. ISPEZ MONIT'!$A$1:$N$17</definedName>
    <definedName name="_xlnm.Print_Area" localSheetId="12">'CONTROLLI, VERIFICHE, ISPEZIONI'!$A$1:$N$16</definedName>
    <definedName name="_xlnm.Print_Area" localSheetId="15">'ENTRATE, SPESE E PATR MON'!$A$1:$N$16</definedName>
    <definedName name="_xlnm.Print_Area" localSheetId="14">'ENTRATE, SPESE E PATRIMONIO'!$A$1:$N$16</definedName>
    <definedName name="_xlnm.Print_Area" localSheetId="17">'GESTIONE DEL TERR MON'!$A$1:$N$15</definedName>
    <definedName name="_xlnm.Print_Area" localSheetId="16">'GESTIONE DEL TERRITORIO'!$A$1:$N$25</definedName>
    <definedName name="_xlnm.Print_Area" localSheetId="3">'Misure Generali'!$A$1:$I$30</definedName>
    <definedName name="_xlnm.Print_Area" localSheetId="18">'PROCESSI A ELEVATO RISCHIO'!$A$1:$N$11</definedName>
    <definedName name="_xlnm.Print_Area" localSheetId="19">'PROCESSI A ELEVATO RISCHIO Moni'!$A$1:$N$11</definedName>
    <definedName name="_xlnm.Print_Area" localSheetId="2">'Valutaz Rischio ENTE'!$A$1:$U$42</definedName>
    <definedName name="Payment_Needed">"Pagamento richiesto"</definedName>
    <definedName name="Reimbursement">"Rimborso"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 i="72" l="1"/>
  <c r="D4" i="72"/>
  <c r="D7" i="84"/>
  <c r="D6" i="84"/>
  <c r="D5" i="84"/>
  <c r="D4" i="84"/>
  <c r="D12" i="82"/>
  <c r="D11" i="82"/>
  <c r="D6" i="82"/>
  <c r="D5" i="82"/>
  <c r="D4" i="82"/>
  <c r="D17" i="80"/>
  <c r="D16" i="80"/>
  <c r="D15" i="80"/>
  <c r="D14" i="80"/>
  <c r="D13" i="80"/>
  <c r="D12" i="80"/>
  <c r="D11" i="80"/>
  <c r="D9" i="80"/>
  <c r="D8" i="80"/>
  <c r="D7" i="80"/>
  <c r="D6" i="80"/>
  <c r="D5" i="80"/>
  <c r="D4" i="80"/>
  <c r="D5" i="71"/>
  <c r="D4" i="71"/>
  <c r="D5" i="69"/>
  <c r="D19" i="68"/>
  <c r="D17" i="68"/>
  <c r="D16" i="68"/>
  <c r="D15" i="68"/>
  <c r="D14" i="68"/>
  <c r="D13" i="68"/>
  <c r="D12" i="68"/>
  <c r="D11" i="68"/>
  <c r="D10" i="68"/>
  <c r="D9" i="68"/>
  <c r="D8" i="68"/>
  <c r="D7" i="68"/>
  <c r="D6" i="68"/>
  <c r="D5" i="68"/>
  <c r="D4" i="68"/>
  <c r="D15" i="85"/>
  <c r="D14" i="85"/>
  <c r="D13" i="85"/>
  <c r="D12" i="85"/>
  <c r="D11" i="85"/>
  <c r="D10" i="85"/>
  <c r="D9" i="85"/>
  <c r="D8" i="85"/>
  <c r="D7" i="85"/>
  <c r="D6" i="85"/>
  <c r="D5" i="85"/>
  <c r="D19" i="84"/>
  <c r="D16" i="83"/>
  <c r="D15" i="83"/>
  <c r="D14" i="83"/>
  <c r="D13" i="83"/>
  <c r="D12" i="83"/>
  <c r="D11" i="83"/>
  <c r="D10" i="83"/>
  <c r="D9" i="83"/>
  <c r="D8" i="83"/>
  <c r="D7" i="83"/>
  <c r="D6" i="83"/>
  <c r="D5" i="83"/>
  <c r="D10" i="82" l="1"/>
  <c r="D17" i="81"/>
  <c r="D16" i="81"/>
  <c r="D15" i="81"/>
  <c r="D14" i="81"/>
  <c r="D13" i="81"/>
  <c r="D12" i="81"/>
  <c r="D11" i="81"/>
  <c r="D10" i="81"/>
  <c r="D9" i="81"/>
  <c r="D8" i="81"/>
  <c r="D7" i="81"/>
  <c r="D6" i="81"/>
  <c r="D5" i="81"/>
  <c r="D10" i="80"/>
  <c r="D32" i="71"/>
  <c r="D31" i="71"/>
  <c r="D30" i="71"/>
  <c r="D29" i="71"/>
  <c r="D28" i="71"/>
  <c r="D27" i="71"/>
  <c r="D26" i="71"/>
  <c r="D25" i="71"/>
  <c r="D24" i="71"/>
  <c r="D23" i="71"/>
  <c r="D22" i="71"/>
  <c r="D18" i="68"/>
  <c r="D18" i="67" l="1"/>
  <c r="D17" i="67"/>
  <c r="D16" i="67"/>
  <c r="D15" i="67"/>
  <c r="D14" i="67"/>
  <c r="D13" i="67"/>
  <c r="D12" i="67"/>
  <c r="D11" i="67"/>
  <c r="D10" i="67"/>
  <c r="D9" i="67"/>
  <c r="D7" i="67"/>
  <c r="D5" i="67"/>
  <c r="D6" i="67"/>
  <c r="D8" i="67"/>
  <c r="D4" i="67"/>
  <c r="D11" i="79"/>
  <c r="D10" i="79"/>
  <c r="D9" i="79"/>
  <c r="D8" i="79"/>
  <c r="D7" i="79"/>
  <c r="D6" i="79"/>
  <c r="D5" i="79"/>
  <c r="D4" i="79"/>
  <c r="D21" i="78"/>
  <c r="D20" i="78"/>
  <c r="D19" i="78"/>
  <c r="D18" i="78"/>
  <c r="D17" i="78"/>
  <c r="D16" i="78"/>
  <c r="D15" i="78"/>
  <c r="D14" i="78"/>
  <c r="D13" i="78"/>
  <c r="D12" i="78"/>
  <c r="D11" i="78"/>
  <c r="D10" i="78"/>
  <c r="D9" i="78"/>
  <c r="D8" i="78"/>
  <c r="D7" i="78"/>
  <c r="D6" i="78"/>
  <c r="D5" i="78"/>
  <c r="D13" i="77"/>
  <c r="D12" i="77"/>
  <c r="D11" i="77"/>
  <c r="D10" i="77"/>
  <c r="D9" i="77"/>
  <c r="D8" i="77"/>
  <c r="D7" i="77"/>
  <c r="D6" i="77"/>
  <c r="D5" i="77"/>
  <c r="D4" i="77"/>
  <c r="D18" i="76"/>
  <c r="D17" i="76"/>
  <c r="D16" i="76"/>
  <c r="D15" i="76"/>
  <c r="D14" i="76"/>
  <c r="D13" i="76"/>
  <c r="D12" i="76"/>
  <c r="D11" i="76"/>
  <c r="D10" i="76"/>
  <c r="D9" i="76"/>
  <c r="D8" i="76"/>
  <c r="D7" i="76"/>
  <c r="D6" i="76"/>
  <c r="D5" i="76"/>
  <c r="D57" i="75" l="1"/>
  <c r="D56" i="75"/>
  <c r="D55" i="75"/>
  <c r="D54" i="75"/>
  <c r="D53" i="75"/>
  <c r="D52" i="75"/>
  <c r="D51" i="75"/>
  <c r="D50" i="75"/>
  <c r="D49" i="75"/>
  <c r="D48" i="75"/>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D7" i="75"/>
  <c r="D6" i="75"/>
  <c r="D5" i="75"/>
  <c r="D4" i="75"/>
  <c r="D21" i="71"/>
  <c r="D20" i="71"/>
  <c r="D15" i="71"/>
  <c r="D16" i="71"/>
  <c r="D17" i="71"/>
  <c r="D18" i="71"/>
  <c r="D19" i="71"/>
  <c r="D14" i="71"/>
  <c r="D13" i="71"/>
  <c r="D12" i="71"/>
  <c r="D11" i="71"/>
  <c r="D10" i="71"/>
  <c r="D6" i="71"/>
  <c r="D7" i="71"/>
  <c r="D8" i="71"/>
  <c r="D9" i="71"/>
  <c r="D18" i="69"/>
  <c r="D17" i="69"/>
  <c r="D16" i="69"/>
  <c r="D15" i="69"/>
  <c r="D14" i="69"/>
  <c r="D13" i="69"/>
  <c r="D12" i="69"/>
  <c r="D11" i="69"/>
  <c r="D10" i="69"/>
  <c r="D9" i="69"/>
  <c r="D8" i="69"/>
  <c r="D7" i="69"/>
  <c r="D6" i="69"/>
  <c r="D57" i="67"/>
  <c r="D56" i="67"/>
  <c r="D45" i="67"/>
  <c r="D46" i="67"/>
  <c r="D47" i="67"/>
  <c r="D48" i="67"/>
  <c r="D49" i="67"/>
  <c r="D50" i="67"/>
  <c r="D51" i="67"/>
  <c r="D52" i="67"/>
  <c r="D53" i="67"/>
  <c r="D54" i="67"/>
  <c r="D55" i="67"/>
  <c r="D44" i="67"/>
  <c r="D43" i="67"/>
  <c r="D42" i="67"/>
  <c r="D22" i="67"/>
  <c r="D23" i="67"/>
  <c r="D24" i="67"/>
  <c r="D25" i="67"/>
  <c r="D26" i="67"/>
  <c r="D27" i="67"/>
  <c r="D28" i="67"/>
  <c r="D29" i="67"/>
  <c r="D30" i="67"/>
  <c r="D31" i="67"/>
  <c r="D32" i="67"/>
  <c r="D33" i="67"/>
  <c r="D34" i="67"/>
  <c r="D35" i="67"/>
  <c r="D36" i="67"/>
  <c r="D37" i="67"/>
  <c r="D38" i="67"/>
  <c r="D39" i="67"/>
  <c r="D40" i="67"/>
  <c r="D41" i="67"/>
  <c r="D21" i="67"/>
  <c r="D19" i="67"/>
  <c r="D20" i="6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schiavi</author>
  </authors>
  <commentList>
    <comment ref="E4" authorId="0" shapeId="0" xr:uid="{CFF3E8DF-39B8-46B4-B9A8-DBE789984FF4}">
      <text>
        <r>
          <rPr>
            <b/>
            <sz val="9"/>
            <color indexed="81"/>
            <rFont val="Tahoma"/>
            <family val="2"/>
          </rPr>
          <t>Interessi esterni:</t>
        </r>
        <r>
          <rPr>
            <sz val="9"/>
            <color indexed="81"/>
            <rFont val="Tahoma"/>
            <family val="2"/>
          </rPr>
          <t xml:space="preserve">
Il processo dà luogo a elevati o modesti benefici economici o di altra natura per i destinatari
</t>
        </r>
      </text>
    </comment>
    <comment ref="F4" authorId="0" shapeId="0" xr:uid="{282CBE6C-6E02-4024-9DAF-5AAF44B15B52}">
      <text>
        <r>
          <rPr>
            <b/>
            <sz val="9"/>
            <color indexed="81"/>
            <rFont val="Tahoma"/>
            <family val="2"/>
          </rPr>
          <t>Discrezionalità:</t>
        </r>
        <r>
          <rPr>
            <sz val="9"/>
            <color indexed="81"/>
            <rFont val="Tahoma"/>
            <family val="2"/>
          </rPr>
          <t xml:space="preserve">
La presenza di un processo decisionale altamente discrezionale nelle attività svolte, negli atti prodotti, nel dare risposte alle emrgenze
</t>
        </r>
      </text>
    </comment>
    <comment ref="G4" authorId="0" shapeId="0" xr:uid="{4576F6A0-DF8E-4AF6-8326-28E6E295FEB4}">
      <text>
        <r>
          <rPr>
            <b/>
            <sz val="9"/>
            <color indexed="81"/>
            <rFont val="Tahoma"/>
            <family val="2"/>
          </rPr>
          <t>Eventi corruttivi passati:</t>
        </r>
        <r>
          <rPr>
            <sz val="9"/>
            <color indexed="81"/>
            <rFont val="Tahoma"/>
            <family val="2"/>
          </rPr>
          <t xml:space="preserve">
Eventi "sentinella" , procedimenti avviati dall’autorità giudiziaria o contabile o ricorsi amministrativi nei confronti dell’Ente o procedimenti disciplinari avviati nei confronti dei dipendenti impiegati sul processo in esame (ultimo anno, ultimi 3 anni, mai)
</t>
        </r>
      </text>
    </comment>
    <comment ref="H4" authorId="0" shapeId="0" xr:uid="{D0411EC4-71D0-41B1-9B75-83D160345B2A}">
      <text>
        <r>
          <rPr>
            <b/>
            <sz val="9"/>
            <color indexed="81"/>
            <rFont val="Tahoma"/>
            <family val="2"/>
          </rPr>
          <t xml:space="preserve">Opacità processo:
</t>
        </r>
        <r>
          <rPr>
            <sz val="9"/>
            <color indexed="81"/>
            <rFont val="Tahoma"/>
            <family val="2"/>
          </rPr>
          <t xml:space="preserve">
Scarsa collaborazione . Solleciti scrittida parte del RPC  per la pubblicazione dei dati, le richieste di accesso civico “semplice” e/o “generalizzato”, gli eventuali rilievi
da parte dell’OIV in sede di attestazione annuale del rispetto degli obblighi di trasparenza (verifica situazione ultimi 3 anni)
</t>
        </r>
      </text>
    </comment>
    <comment ref="I4" authorId="0" shapeId="0" xr:uid="{FB28D3C9-1D56-4B41-9E57-C0CFDFD58AB8}">
      <text>
        <r>
          <rPr>
            <b/>
            <sz val="9"/>
            <color indexed="81"/>
            <rFont val="Tahoma"/>
            <family val="2"/>
          </rPr>
          <t>Grado attuazione misure:</t>
        </r>
        <r>
          <rPr>
            <sz val="9"/>
            <color indexed="81"/>
            <rFont val="Tahoma"/>
            <family val="2"/>
          </rPr>
          <t xml:space="preserve">
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r>
      </text>
    </comment>
    <comment ref="J4" authorId="0" shapeId="0" xr:uid="{FA063A47-D79F-4487-A278-EB8CBC4BA554}">
      <text>
        <r>
          <rPr>
            <b/>
            <sz val="9"/>
            <color indexed="81"/>
            <rFont val="Tahoma"/>
            <family val="2"/>
          </rPr>
          <t>Coerenza operativa</t>
        </r>
        <r>
          <rPr>
            <sz val="9"/>
            <color indexed="81"/>
            <rFont val="Tahoma"/>
            <family val="2"/>
          </rPr>
          <t xml:space="preserve">
Coerenza fra le prassi operative sviluppate dalle unità organizzative che svolgono il
processo e gli strumenti normativi e di regolamentazione che disciplinano lo stesso.(Norme a più livelli, regionali, ecc. oggetto di numerose/scarse modifiche, con numerose o meno sentenze CdC, pareri, ----)
Il processo è svolto da una o più unità operativa
</t>
        </r>
      </text>
    </comment>
    <comment ref="K4" authorId="0" shapeId="0" xr:uid="{D6336367-F8C4-4A4E-A159-0CD3191F0308}">
      <text>
        <r>
          <rPr>
            <b/>
            <sz val="9"/>
            <color indexed="81"/>
            <rFont val="Tahoma"/>
            <family val="2"/>
          </rPr>
          <t>Segnalazioni/Reclami:</t>
        </r>
        <r>
          <rPr>
            <sz val="9"/>
            <color indexed="81"/>
            <rFont val="Tahoma"/>
            <family val="2"/>
          </rPr>
          <t xml:space="preserve">
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
</t>
        </r>
      </text>
    </comment>
    <comment ref="L4" authorId="0" shapeId="0" xr:uid="{D7B2A7C0-3D28-4224-8804-A1F89EC12595}">
      <text>
        <r>
          <rPr>
            <b/>
            <sz val="9"/>
            <color indexed="81"/>
            <rFont val="Tahoma"/>
            <family val="2"/>
          </rPr>
          <t>Rilievi controlli:</t>
        </r>
        <r>
          <rPr>
            <sz val="9"/>
            <color indexed="81"/>
            <rFont val="Tahoma"/>
            <family val="2"/>
          </rPr>
          <t xml:space="preserve">
(art. 147-bis, c. 2, TUEL), tali da richiedere annullamento in autotutela, revoca
di provvedimenti adottati, ecc. (livello di gravità rilievi)
</t>
        </r>
      </text>
    </comment>
    <comment ref="M4" authorId="0" shapeId="0" xr:uid="{5B89CEDC-0B52-4AF9-A7CF-EA7651D9BE83}">
      <text>
        <r>
          <rPr>
            <b/>
            <sz val="9"/>
            <color indexed="81"/>
            <rFont val="Tahoma"/>
            <family val="2"/>
          </rPr>
          <t>Carenze organizzative:</t>
        </r>
        <r>
          <rPr>
            <sz val="9"/>
            <color indexed="81"/>
            <rFont val="Tahoma"/>
            <family val="2"/>
          </rPr>
          <t xml:space="preserve">
Capacità dell’Ente di far fronte
alle proprie carenze
organizzative nei ruoli di responsabilità</t>
        </r>
      </text>
    </comment>
    <comment ref="O4" authorId="0" shapeId="0" xr:uid="{0C7108B7-5523-4E46-8724-04CC15684D35}">
      <text>
        <r>
          <rPr>
            <b/>
            <sz val="9"/>
            <color indexed="81"/>
            <rFont val="Tahoma"/>
            <family val="2"/>
          </rPr>
          <t>Impatto immagine Ente:</t>
        </r>
        <r>
          <rPr>
            <sz val="9"/>
            <color indexed="81"/>
            <rFont val="Tahoma"/>
            <family val="2"/>
          </rPr>
          <t xml:space="preserve">
numero di articoli di giornale pubblicati sulla stampa locale o nazionale o dal numero di servizi radio-televisivi trasmessi, che hanno riguardato
episodi di cattiva amministrazione, scarsa qualità dei servizi o corruzione (ultimi 5 anni)
</t>
        </r>
      </text>
    </comment>
    <comment ref="P4" authorId="0" shapeId="0" xr:uid="{21ED59C4-442B-4E91-886A-CDAC4E504494}">
      <text>
        <r>
          <rPr>
            <b/>
            <sz val="9"/>
            <color indexed="81"/>
            <rFont val="Tahoma"/>
            <family val="2"/>
          </rPr>
          <t>Impatto contenzioso:</t>
        </r>
        <r>
          <rPr>
            <sz val="9"/>
            <color indexed="81"/>
            <rFont val="Tahoma"/>
            <family val="2"/>
          </rPr>
          <t xml:space="preserve">
costi economici e/o organizzativi sostenuti per il trattamento del
contenzioso dall’Amministrazione . 
</t>
        </r>
      </text>
    </comment>
    <comment ref="Q4" authorId="0" shapeId="0" xr:uid="{BE2B193F-6FA9-4CFF-9895-50C506B56357}">
      <text>
        <r>
          <rPr>
            <b/>
            <sz val="9"/>
            <color indexed="81"/>
            <rFont val="Tahoma"/>
            <family val="2"/>
          </rPr>
          <t>Impatto organizzativo:</t>
        </r>
        <r>
          <rPr>
            <sz val="9"/>
            <color indexed="81"/>
            <rFont val="Tahoma"/>
            <family val="2"/>
          </rPr>
          <t xml:space="preserve">
l’effetto che il verificarsi di uno o più eventi rischiosi inerenti il processo può comportare nel normale svolgimento delle attività dell’Ente (Interruzione del servizio totale o parziale ovvero aggravio per gli altri dipendenti dell’Ente)
</t>
        </r>
      </text>
    </comment>
    <comment ref="R4" authorId="0" shapeId="0" xr:uid="{B5866046-0BA0-43B0-8C5D-79D80C7CC7B6}">
      <text>
        <r>
          <rPr>
            <b/>
            <sz val="9"/>
            <color indexed="81"/>
            <rFont val="Tahoma"/>
            <family val="2"/>
          </rPr>
          <t>Irregolarità_Costi:</t>
        </r>
        <r>
          <rPr>
            <sz val="9"/>
            <color indexed="81"/>
            <rFont val="Tahoma"/>
            <family val="2"/>
          </rPr>
          <t xml:space="preserve">
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A1104A88-AD48-43DD-874B-441CA7D2E263}">
      <text>
        <r>
          <rPr>
            <sz val="11"/>
            <color rgb="FF000000"/>
            <rFont val="Tahoma"/>
            <family val="2"/>
          </rPr>
          <t>Processi obbligatori (e non)
come mappati nella Tabella di Analisi del Rischio
(fase 1)</t>
        </r>
      </text>
    </comment>
    <comment ref="B3" authorId="0" shapeId="0" xr:uid="{287996E6-77F3-44C6-89E3-8141B5650C78}">
      <text>
        <r>
          <rPr>
            <sz val="11"/>
            <color rgb="FF000000"/>
            <rFont val="Tahoma"/>
            <family val="2"/>
          </rPr>
          <t xml:space="preserve">Procedimenti come mappato nella Tabella di Analisi del Rischio
(fase 1)
</t>
        </r>
      </text>
    </comment>
    <comment ref="C3" authorId="0" shapeId="0" xr:uid="{1A975B33-32A6-4684-8DE5-4A4FD2ECAD56}">
      <text>
        <r>
          <rPr>
            <sz val="11"/>
            <color rgb="FF000000"/>
            <rFont val="Tahoma"/>
            <family val="2"/>
          </rPr>
          <t xml:space="preserve">Tipologia di rischio come rilevato nella Tabella di Analisi del Rischio
(fase 1)
</t>
        </r>
      </text>
    </comment>
    <comment ref="F3" authorId="0" shapeId="0" xr:uid="{CA1F884B-BAC7-4092-8AAA-E73804E42CBF}">
      <text>
        <r>
          <rPr>
            <sz val="11"/>
            <color rgb="FF000000"/>
            <rFont val="Tahoma"/>
            <family val="2"/>
          </rPr>
          <t xml:space="preserve">Elenco procedure o azioni mirate alla prevenzione o al contenimento del rischio
</t>
        </r>
      </text>
    </comment>
    <comment ref="J3" authorId="0" shapeId="0" xr:uid="{CB0BB610-9B69-4815-BAC2-12CF1D8B7D9C}">
      <text>
        <r>
          <rPr>
            <sz val="11"/>
            <color rgb="FF000000"/>
            <rFont val="Tahoma"/>
            <family val="2"/>
          </rPr>
          <t xml:space="preserve">Area/Settore/Ufficio responsabile delle azioni di contenimento del rischio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4E083C3A-1385-4812-A712-9F8E0A1BD011}">
      <text>
        <r>
          <rPr>
            <sz val="11"/>
            <color rgb="FF000000"/>
            <rFont val="Tahoma"/>
            <family val="2"/>
          </rPr>
          <t>Processi obbligatori (e non)
come mappati nella Tabella di Analisi del Rischio
(fase 1)</t>
        </r>
      </text>
    </comment>
    <comment ref="B3" authorId="0" shapeId="0" xr:uid="{22A90EDE-7AD9-4591-B015-8DD7B560F5A7}">
      <text>
        <r>
          <rPr>
            <sz val="11"/>
            <color rgb="FF000000"/>
            <rFont val="Tahoma"/>
            <family val="2"/>
          </rPr>
          <t xml:space="preserve">Procedimenti come mappato nella Tabella di Analisi del Rischio
(fase 1)
</t>
        </r>
      </text>
    </comment>
    <comment ref="C3" authorId="0" shapeId="0" xr:uid="{096A93A5-6F01-44FD-82DD-E3C997CB7E56}">
      <text>
        <r>
          <rPr>
            <sz val="11"/>
            <color rgb="FF000000"/>
            <rFont val="Tahoma"/>
            <family val="2"/>
          </rPr>
          <t xml:space="preserve">Tipologia di rischio come rilevato nella Tabella di Analisi del Rischio
(fase 1)
</t>
        </r>
      </text>
    </comment>
    <comment ref="F3" authorId="0" shapeId="0" xr:uid="{FC9C0104-10EF-473F-8D0B-16041A9EB8A5}">
      <text>
        <r>
          <rPr>
            <sz val="11"/>
            <color rgb="FF000000"/>
            <rFont val="Tahoma"/>
            <family val="2"/>
          </rPr>
          <t xml:space="preserve">Elenco procedure o azioni mirate alla prevenzione o al contenimento del rischio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AAC891C9-2EEA-4CD2-97DA-F20E2B233458}">
      <text>
        <r>
          <rPr>
            <sz val="11"/>
            <color indexed="81"/>
            <rFont val="Tahoma"/>
            <family val="2"/>
          </rPr>
          <t>Processi obbligatori (e non)
come mappati nella Tabella di Analisi del Rischio
(fase 1)</t>
        </r>
      </text>
    </comment>
    <comment ref="B3" authorId="0" shapeId="0" xr:uid="{D04F4A18-4D70-4C47-BF30-B00C781CC4D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D5F59D63-8507-49DA-85C6-EBF84DBF7048}">
      <text>
        <r>
          <rPr>
            <sz val="11"/>
            <color indexed="81"/>
            <rFont val="Tahoma"/>
            <family val="2"/>
          </rPr>
          <t>Tipologia di rischio come rilevato nella Tabella di Analisi del Rischio
(fase 1)</t>
        </r>
        <r>
          <rPr>
            <sz val="9"/>
            <color indexed="81"/>
            <rFont val="Tahoma"/>
            <family val="2"/>
          </rPr>
          <t xml:space="preserve">
</t>
        </r>
      </text>
    </comment>
    <comment ref="F3" authorId="0" shapeId="0" xr:uid="{CAB25337-7B45-44D2-8B53-289416B8FC1E}">
      <text>
        <r>
          <rPr>
            <sz val="11"/>
            <color indexed="81"/>
            <rFont val="Tahoma"/>
            <family val="2"/>
          </rPr>
          <t>Elenco procedure o azioni mirate alla prevenzione o al contenimento del rischio</t>
        </r>
        <r>
          <rPr>
            <sz val="9"/>
            <color indexed="81"/>
            <rFont val="Tahoma"/>
            <family val="2"/>
          </rPr>
          <t xml:space="preserve">
</t>
        </r>
      </text>
    </comment>
    <comment ref="J3" authorId="0" shapeId="0" xr:uid="{24FF6856-2046-4350-ABC9-CFF1E357707A}">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1607C48C-36AF-4ADE-B0F6-FC8F592673D9}">
      <text>
        <r>
          <rPr>
            <sz val="11"/>
            <color indexed="81"/>
            <rFont val="Tahoma"/>
            <family val="2"/>
          </rPr>
          <t>Processi obbligatori (e non)
come mappati nella Tabella di Analisi del Rischio
(fase 1)</t>
        </r>
      </text>
    </comment>
    <comment ref="B3" authorId="0" shapeId="0" xr:uid="{AA83A1D7-990C-4311-A52A-DCD7A1EED004}">
      <text>
        <r>
          <rPr>
            <sz val="11"/>
            <color indexed="81"/>
            <rFont val="Tahoma"/>
            <family val="2"/>
          </rPr>
          <t>Procedimenti come mappato nella Tabella di Analisi del Rischio
(fase 1)</t>
        </r>
        <r>
          <rPr>
            <sz val="9"/>
            <color indexed="81"/>
            <rFont val="Tahoma"/>
            <family val="2"/>
          </rPr>
          <t xml:space="preserve">
</t>
        </r>
      </text>
    </comment>
    <comment ref="C3" authorId="0" shapeId="0" xr:uid="{E00AFC45-CAD8-4A10-8327-D268D3390CCD}">
      <text>
        <r>
          <rPr>
            <sz val="11"/>
            <color indexed="81"/>
            <rFont val="Tahoma"/>
            <family val="2"/>
          </rPr>
          <t>Tipologia di rischio come rilevato nella Tabella di Analisi del Rischio
(fase 1)</t>
        </r>
        <r>
          <rPr>
            <sz val="9"/>
            <color indexed="81"/>
            <rFont val="Tahoma"/>
            <family val="2"/>
          </rPr>
          <t xml:space="preserve">
</t>
        </r>
      </text>
    </comment>
    <comment ref="F3" authorId="0" shapeId="0" xr:uid="{991B0177-78C9-4360-9B53-DFCAE6DC3B70}">
      <text>
        <r>
          <rPr>
            <sz val="11"/>
            <color indexed="81"/>
            <rFont val="Tahoma"/>
            <family val="2"/>
          </rPr>
          <t>Elenco procedure o azioni mirate alla prevenzione o al contenimento del rischio</t>
        </r>
        <r>
          <rPr>
            <sz val="9"/>
            <color indexed="81"/>
            <rFont val="Tahoma"/>
            <family val="2"/>
          </rPr>
          <t xml:space="preserve">
</t>
        </r>
      </text>
    </comment>
    <comment ref="J3" authorId="0" shapeId="0" xr:uid="{7B7BB42B-CEF7-49AC-9962-2B7AA1807308}">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50869CCB-87D3-4BD0-9906-9CB5DF288F4E}">
      <text>
        <r>
          <rPr>
            <sz val="11"/>
            <color rgb="FF000000"/>
            <rFont val="Tahoma"/>
            <family val="2"/>
          </rPr>
          <t>Processi obbligatori (e non)
come mappati nella Tabella di Analisi del Rischio
(fase 1)</t>
        </r>
      </text>
    </comment>
    <comment ref="B3" authorId="0" shapeId="0" xr:uid="{C5962389-6FBA-4BA2-BDB3-CFD104030939}">
      <text>
        <r>
          <rPr>
            <sz val="11"/>
            <color rgb="FF000000"/>
            <rFont val="Tahoma"/>
            <family val="2"/>
          </rPr>
          <t xml:space="preserve">Procedimenti come mappato nella Tabella di Analisi del Rischio
(fase 1)
</t>
        </r>
      </text>
    </comment>
    <comment ref="C3" authorId="0" shapeId="0" xr:uid="{E0ADB99D-30AE-4917-897D-EEC9978B755C}">
      <text>
        <r>
          <rPr>
            <sz val="11"/>
            <color rgb="FF000000"/>
            <rFont val="Tahoma"/>
            <family val="2"/>
          </rPr>
          <t xml:space="preserve">Tipologia di rischio come rilevato nella Tabella di Analisi del Rischio
(fase 1)
</t>
        </r>
      </text>
    </comment>
    <comment ref="F3" authorId="0" shapeId="0" xr:uid="{D040CAB2-F70F-4F20-AECD-878CC90E1390}">
      <text>
        <r>
          <rPr>
            <sz val="11"/>
            <color rgb="FF000000"/>
            <rFont val="Tahoma"/>
            <family val="2"/>
          </rPr>
          <t xml:space="preserve">Elenco procedure o azioni mirate alla prevenzione o al contenimento del rischio
</t>
        </r>
      </text>
    </comment>
    <comment ref="J3" authorId="0" shapeId="0" xr:uid="{38644FBA-953A-4626-926D-B574D8147AC1}">
      <text>
        <r>
          <rPr>
            <sz val="11"/>
            <color rgb="FF000000"/>
            <rFont val="Tahoma"/>
            <family val="2"/>
          </rPr>
          <t xml:space="preserve">Area/Settore/Ufficio responsabile delle azioni di contenimento del rischio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C7D58963-4AE8-4EA6-8800-301781BA054C}">
      <text>
        <r>
          <rPr>
            <sz val="11"/>
            <color rgb="FF000000"/>
            <rFont val="Tahoma"/>
            <family val="2"/>
          </rPr>
          <t>Processi obbligatori (e non)
come mappati nella Tabella di Analisi del Rischio
(fase 1)</t>
        </r>
      </text>
    </comment>
    <comment ref="B3" authorId="0" shapeId="0" xr:uid="{941184A6-2D41-460B-B032-73B8D1CE651F}">
      <text>
        <r>
          <rPr>
            <sz val="11"/>
            <color rgb="FF000000"/>
            <rFont val="Tahoma"/>
            <family val="2"/>
          </rPr>
          <t xml:space="preserve">Procedimenti come mappato nella Tabella di Analisi del Rischio
(fase 1)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8AF42DC6-DE31-45B9-B871-0B4F5D31006A}">
      <text>
        <r>
          <rPr>
            <sz val="11"/>
            <color rgb="FF000000"/>
            <rFont val="Tahoma"/>
            <family val="2"/>
          </rPr>
          <t>Processi obbligatori (e non)
come mappati nella Tabella di Analisi del Rischio
(fase 1)</t>
        </r>
      </text>
    </comment>
    <comment ref="B3" authorId="0" shapeId="0" xr:uid="{792E2723-C44E-4D22-88F5-C5D035CEBFB8}">
      <text>
        <r>
          <rPr>
            <sz val="11"/>
            <color rgb="FF000000"/>
            <rFont val="Tahoma"/>
            <family val="2"/>
          </rPr>
          <t xml:space="preserve">Procedimenti come mappato nella Tabella di Analisi del Rischio
(fase 1)
</t>
        </r>
      </text>
    </comment>
    <comment ref="C3" authorId="0" shapeId="0" xr:uid="{A4227FBC-1D7A-42CD-92FA-CAB1A5D050CC}">
      <text>
        <r>
          <rPr>
            <sz val="11"/>
            <color rgb="FF000000"/>
            <rFont val="Tahoma"/>
            <family val="2"/>
          </rPr>
          <t xml:space="preserve">Tipologia di rischio come rilevato nella Tabella di Analisi del Rischio
(fase 1)
</t>
        </r>
      </text>
    </comment>
    <comment ref="F3" authorId="0" shapeId="0" xr:uid="{F01E6FC7-5F69-45C1-A497-E73F5FF727B7}">
      <text>
        <r>
          <rPr>
            <sz val="11"/>
            <color rgb="FF000000"/>
            <rFont val="Tahoma"/>
            <family val="2"/>
          </rPr>
          <t xml:space="preserve">Elenco procedure o azioni mirate alla prevenzione o al contenimento del rischio
</t>
        </r>
      </text>
    </comment>
    <comment ref="J3" authorId="0" shapeId="0" xr:uid="{AF57FD2D-529F-4D99-B949-9462E05EAF95}">
      <text>
        <r>
          <rPr>
            <sz val="11"/>
            <color rgb="FF000000"/>
            <rFont val="Tahoma"/>
            <family val="2"/>
          </rPr>
          <t xml:space="preserve">Area/Settore/Ufficio responsabile delle azioni di contenimento del rischio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5966CD6-B5BB-4CBE-BAB2-AE346E963DED}">
      <text>
        <r>
          <rPr>
            <sz val="11"/>
            <color rgb="FF000000"/>
            <rFont val="Tahoma"/>
            <family val="2"/>
          </rPr>
          <t>Processi obbligatori (e non)
come mappati nella Tabella di Analisi del Rischio
(fase 1)</t>
        </r>
      </text>
    </comment>
    <comment ref="B3" authorId="0" shapeId="0" xr:uid="{BDADC7E1-E390-4162-B8D6-25CE1E6D9B9B}">
      <text>
        <r>
          <rPr>
            <sz val="11"/>
            <color rgb="FF000000"/>
            <rFont val="Tahoma"/>
            <family val="2"/>
          </rPr>
          <t xml:space="preserve">Procedimenti come mappato nella Tabella di Analisi del Rischio
(fase 1)
</t>
        </r>
      </text>
    </comment>
    <comment ref="C3" authorId="0" shapeId="0" xr:uid="{B83E7A0A-32EB-4B25-BBFA-C4F253E84622}">
      <text>
        <r>
          <rPr>
            <sz val="11"/>
            <color rgb="FF000000"/>
            <rFont val="Tahoma"/>
            <family val="2"/>
          </rPr>
          <t xml:space="preserve">Tipologia di rischio come rilevato nella Tabella di Analisi del Rischio
(fase 1)
</t>
        </r>
      </text>
    </comment>
    <comment ref="F3" authorId="0" shapeId="0" xr:uid="{086DA390-D6F6-4DEC-9A2D-DA981F6A80E3}">
      <text>
        <r>
          <rPr>
            <sz val="11"/>
            <color rgb="FF000000"/>
            <rFont val="Tahoma"/>
            <family val="2"/>
          </rPr>
          <t xml:space="preserve">Elenco procedure o azioni mirate alla prevenzione o al contenimento del rischio
</t>
        </r>
      </text>
    </comment>
    <comment ref="J3" authorId="0" shapeId="0" xr:uid="{BF73C163-9B29-4030-8546-8E9799215323}">
      <text>
        <r>
          <rPr>
            <sz val="11"/>
            <color rgb="FF000000"/>
            <rFont val="Tahoma"/>
            <family val="2"/>
          </rPr>
          <t xml:space="preserve">Area/Settore/Ufficio responsabile delle azioni di contenimento del rischio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1F2DAFC-C5BA-4E30-B5C3-5B13A4131702}">
      <text>
        <r>
          <rPr>
            <sz val="11"/>
            <color rgb="FF000000"/>
            <rFont val="Tahoma"/>
            <family val="2"/>
          </rPr>
          <t>Processi obbligatori (e non)
come mappati nella Tabella di Analisi del Rischio
(fase 1)</t>
        </r>
      </text>
    </comment>
    <comment ref="B3" authorId="0" shapeId="0" xr:uid="{AAE2BD06-0C0F-4225-A4F2-821D8B62959C}">
      <text>
        <r>
          <rPr>
            <sz val="11"/>
            <color rgb="FF000000"/>
            <rFont val="Tahoma"/>
            <family val="2"/>
          </rPr>
          <t xml:space="preserve">Procedimenti come mappato nella Tabella di Analisi del Rischio
(fase 1)
</t>
        </r>
      </text>
    </comment>
    <comment ref="C3" authorId="0" shapeId="0" xr:uid="{BE9FA31D-51F5-4F6B-865E-9AEAF3781104}">
      <text>
        <r>
          <rPr>
            <sz val="11"/>
            <color rgb="FF000000"/>
            <rFont val="Tahoma"/>
            <family val="2"/>
          </rPr>
          <t xml:space="preserve">Tipologia di rischio come rilevato nella Tabella di Analisi del Rischio
(fase 1)
</t>
        </r>
      </text>
    </comment>
    <comment ref="F3" authorId="0" shapeId="0" xr:uid="{1D6ED4B9-17ED-4F77-B0EC-FC75C58B4B79}">
      <text>
        <r>
          <rPr>
            <sz val="11"/>
            <color rgb="FF000000"/>
            <rFont val="Tahoma"/>
            <family val="2"/>
          </rPr>
          <t xml:space="preserve">Elenco procedure o azioni mirate alla prevenzione o al contenimento del rischio
</t>
        </r>
      </text>
    </comment>
    <comment ref="J3" authorId="0" shapeId="0" xr:uid="{CD6F0B80-1602-471F-9BC9-FD7323C998B2}">
      <text>
        <r>
          <rPr>
            <sz val="11"/>
            <color rgb="FF000000"/>
            <rFont val="Tahoma"/>
            <family val="2"/>
          </rPr>
          <t xml:space="preserve">Area/Settore/Ufficio responsabile delle azioni di contenimento del rischio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7753ACFB-44EE-43FC-B5C0-DD095C417030}">
      <text>
        <r>
          <rPr>
            <sz val="11"/>
            <color rgb="FF000000"/>
            <rFont val="Tahoma"/>
            <family val="2"/>
          </rPr>
          <t>Processi obbligatori (e non)
come mappati nella Tabella di Analisi del Rischio
(fase 1)</t>
        </r>
      </text>
    </comment>
    <comment ref="B3" authorId="0" shapeId="0" xr:uid="{9D49E1D3-2791-455C-8585-02821B3CB1D8}">
      <text>
        <r>
          <rPr>
            <sz val="11"/>
            <color rgb="FF000000"/>
            <rFont val="Tahoma"/>
            <family val="2"/>
          </rPr>
          <t xml:space="preserve">Procedimenti come mappato nella Tabella di Analisi del Rischio
(fase 1)
</t>
        </r>
      </text>
    </comment>
    <comment ref="C3" authorId="0" shapeId="0" xr:uid="{47DFF27D-9DAC-482C-A4C8-16DA42417046}">
      <text>
        <r>
          <rPr>
            <sz val="11"/>
            <color rgb="FF000000"/>
            <rFont val="Tahoma"/>
            <family val="2"/>
          </rPr>
          <t xml:space="preserve">Tipologia di rischio come rilevato nella Tabella di Analisi del Rischio
(fase 1)
</t>
        </r>
      </text>
    </comment>
    <comment ref="F3" authorId="0" shapeId="0" xr:uid="{D603B4C6-028A-49FA-9125-06D93B9EFD46}">
      <text>
        <r>
          <rPr>
            <sz val="11"/>
            <color rgb="FF000000"/>
            <rFont val="Tahoma"/>
            <family val="2"/>
          </rPr>
          <t xml:space="preserve">Elenco procedure o azioni mirate alla prevenzione o al contenimento del rischio
</t>
        </r>
      </text>
    </comment>
    <comment ref="J3" authorId="0" shapeId="0" xr:uid="{12CB8A82-4D16-487B-9857-48FA3A27B768}">
      <text>
        <r>
          <rPr>
            <sz val="11"/>
            <color rgb="FF000000"/>
            <rFont val="Tahoma"/>
            <family val="2"/>
          </rPr>
          <t xml:space="preserve">Area/Settore/Ufficio responsabile delle azioni di contenimento del rischio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C21C9DF0-5483-4582-B58E-0DA97C689935}">
      <text>
        <r>
          <rPr>
            <sz val="11"/>
            <color rgb="FF000000"/>
            <rFont val="Tahoma"/>
            <family val="2"/>
          </rPr>
          <t>Processi obbligatori (e non)
come mappati nella Tabella di Analisi del Rischio
(fase 1)</t>
        </r>
      </text>
    </comment>
    <comment ref="B3" authorId="0" shapeId="0" xr:uid="{F698C45F-D3B7-4539-AEA4-13599F5BC320}">
      <text>
        <r>
          <rPr>
            <sz val="11"/>
            <color rgb="FF000000"/>
            <rFont val="Tahoma"/>
            <family val="2"/>
          </rPr>
          <t xml:space="preserve">Procedimenti come mappato nella Tabella di Analisi del Rischio
(fase 1)
</t>
        </r>
      </text>
    </comment>
    <comment ref="C3" authorId="0" shapeId="0" xr:uid="{F1BA260D-4A37-4A05-8ED3-41EDDFA35487}">
      <text>
        <r>
          <rPr>
            <sz val="11"/>
            <color rgb="FF000000"/>
            <rFont val="Tahoma"/>
            <family val="2"/>
          </rPr>
          <t xml:space="preserve">Tipologia di rischio come rilevato nella Tabella di Analisi del Rischio
(fase 1)
</t>
        </r>
      </text>
    </comment>
    <comment ref="F3" authorId="0" shapeId="0" xr:uid="{1736D4AB-8278-441E-9355-48E1A3177FEB}">
      <text>
        <r>
          <rPr>
            <sz val="11"/>
            <color rgb="FF000000"/>
            <rFont val="Tahoma"/>
            <family val="2"/>
          </rPr>
          <t xml:space="preserve">Elenco procedure o azioni mirate alla prevenzione o al contenimento del rischio
</t>
        </r>
      </text>
    </comment>
    <comment ref="J3" authorId="0" shapeId="0" xr:uid="{A3DBBE6B-A57C-4DAB-8289-2E823CB6C2B1}">
      <text>
        <r>
          <rPr>
            <sz val="11"/>
            <color rgb="FF000000"/>
            <rFont val="Tahoma"/>
            <family val="2"/>
          </rPr>
          <t xml:space="preserve">Area/Settore/Ufficio responsabile delle azioni di contenimento del rischio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9A86F75C-B430-4B53-8D84-E9A2F43B8C78}">
      <text>
        <r>
          <rPr>
            <sz val="11"/>
            <color rgb="FF000000"/>
            <rFont val="Tahoma"/>
            <family val="2"/>
          </rPr>
          <t>Processi obbligatori (e non)
come mappati nella Tabella di Analisi del Rischio
(fase 1)</t>
        </r>
      </text>
    </comment>
    <comment ref="B3" authorId="0" shapeId="0" xr:uid="{AF3B1393-AD3A-40F7-ACE5-5A30D481F1AF}">
      <text>
        <r>
          <rPr>
            <sz val="11"/>
            <color rgb="FF000000"/>
            <rFont val="Tahoma"/>
            <family val="2"/>
          </rPr>
          <t xml:space="preserve">Procedimenti come mappato nella Tabella di Analisi del Rischio
(fase 1)
</t>
        </r>
      </text>
    </comment>
    <comment ref="C3" authorId="0" shapeId="0" xr:uid="{640CF224-E36C-40AD-A33B-443232A6767D}">
      <text>
        <r>
          <rPr>
            <sz val="11"/>
            <color rgb="FF000000"/>
            <rFont val="Tahoma"/>
            <family val="2"/>
          </rPr>
          <t xml:space="preserve">Tipologia di rischio come rilevato nella Tabella di Analisi del Rischio
(fase 1)
</t>
        </r>
      </text>
    </comment>
    <comment ref="F3" authorId="0" shapeId="0" xr:uid="{5F6191BF-2C0E-4309-989C-671A0FAEF011}">
      <text>
        <r>
          <rPr>
            <sz val="11"/>
            <color rgb="FF000000"/>
            <rFont val="Tahoma"/>
            <family val="2"/>
          </rPr>
          <t xml:space="preserve">Elenco procedure o azioni mirate alla prevenzione o al contenimento del rischio
</t>
        </r>
      </text>
    </comment>
    <comment ref="J3" authorId="0" shapeId="0" xr:uid="{59BDAE56-0940-4A61-B018-2AA1BB67C57A}">
      <text>
        <r>
          <rPr>
            <sz val="11"/>
            <color rgb="FF000000"/>
            <rFont val="Tahoma"/>
            <family val="2"/>
          </rPr>
          <t xml:space="preserve">Area/Settore/Ufficio responsabile delle azioni di contenimento del rischio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89141A8F-B784-4255-AE44-3D57CDA1CCC9}">
      <text>
        <r>
          <rPr>
            <sz val="11"/>
            <color rgb="FF000000"/>
            <rFont val="Tahoma"/>
            <family val="2"/>
          </rPr>
          <t>Processi obbligatori (e non)
come mappati nella Tabella di Analisi del Rischio
(fase 1)</t>
        </r>
      </text>
    </comment>
    <comment ref="B3" authorId="0" shapeId="0" xr:uid="{15ACC330-F70A-4910-9576-6A61EEFCCB73}">
      <text>
        <r>
          <rPr>
            <sz val="11"/>
            <color rgb="FF000000"/>
            <rFont val="Tahoma"/>
            <family val="2"/>
          </rPr>
          <t xml:space="preserve">Procedimenti come mappato nella Tabella di Analisi del Rischio
(fase 1)
</t>
        </r>
      </text>
    </comment>
    <comment ref="C3" authorId="0" shapeId="0" xr:uid="{52706788-5B90-4C61-BCEC-F99D5B4F5B78}">
      <text>
        <r>
          <rPr>
            <sz val="11"/>
            <color rgb="FF000000"/>
            <rFont val="Tahoma"/>
            <family val="2"/>
          </rPr>
          <t xml:space="preserve">Tipologia di rischio come rilevato nella Tabella di Analisi del Rischio
(fase 1)
</t>
        </r>
      </text>
    </comment>
    <comment ref="F3" authorId="0" shapeId="0" xr:uid="{3293A9B2-ACB4-4817-80D7-8DB84B83A6AF}">
      <text>
        <r>
          <rPr>
            <sz val="11"/>
            <color rgb="FF000000"/>
            <rFont val="Tahoma"/>
            <family val="2"/>
          </rPr>
          <t xml:space="preserve">Elenco procedure o azioni mirate alla prevenzione o al contenimento del rischio
</t>
        </r>
      </text>
    </comment>
    <comment ref="J3" authorId="0" shapeId="0" xr:uid="{5F4AF8B5-9862-4D7C-BB0B-328F299AF7EB}">
      <text>
        <r>
          <rPr>
            <sz val="11"/>
            <color rgb="FF000000"/>
            <rFont val="Tahoma"/>
            <family val="2"/>
          </rPr>
          <t xml:space="preserve">Area/Settore/Ufficio responsabile delle azioni di contenimento del rischio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65A9C961-D83A-4942-92E7-17B9637451C1}">
      <text>
        <r>
          <rPr>
            <sz val="11"/>
            <color rgb="FF000000"/>
            <rFont val="Tahoma"/>
            <family val="2"/>
          </rPr>
          <t>Processi obbligatori (e non)
come mappati nella Tabella di Analisi del Rischio
(fase 1)</t>
        </r>
      </text>
    </comment>
    <comment ref="B3" authorId="0" shapeId="0" xr:uid="{B6855466-1AAF-43C5-AAF3-C6AA243BFCC2}">
      <text>
        <r>
          <rPr>
            <sz val="11"/>
            <color rgb="FF000000"/>
            <rFont val="Tahoma"/>
            <family val="2"/>
          </rPr>
          <t xml:space="preserve">Procedimenti come mappato nella Tabella di Analisi del Rischio
(fase 1)
</t>
        </r>
      </text>
    </comment>
    <comment ref="C3" authorId="0" shapeId="0" xr:uid="{82265EF3-4E51-461E-B5D8-7F87B5D728F8}">
      <text>
        <r>
          <rPr>
            <sz val="11"/>
            <color rgb="FF000000"/>
            <rFont val="Tahoma"/>
            <family val="2"/>
          </rPr>
          <t xml:space="preserve">Tipologia di rischio come rilevato nella Tabella di Analisi del Rischio
(fase 1)
</t>
        </r>
      </text>
    </comment>
    <comment ref="F3" authorId="0" shapeId="0" xr:uid="{8731526C-8119-4A62-84E0-919E6AB60F4A}">
      <text>
        <r>
          <rPr>
            <sz val="11"/>
            <color rgb="FF000000"/>
            <rFont val="Tahoma"/>
            <family val="2"/>
          </rPr>
          <t xml:space="preserve">Elenco procedure o azioni mirate alla prevenzione o al contenimento del rischio
</t>
        </r>
      </text>
    </comment>
    <comment ref="J3" authorId="0" shapeId="0" xr:uid="{E88A4A34-7B9E-4D1A-8CDE-A1C38F6B7874}">
      <text>
        <r>
          <rPr>
            <sz val="11"/>
            <color rgb="FF000000"/>
            <rFont val="Tahoma"/>
            <family val="2"/>
          </rPr>
          <t xml:space="preserve">Area/Settore/Ufficio responsabile delle azioni di contenimento del rischio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12E252A8-DCD1-48AF-895A-460ECB90BD76}">
      <text>
        <r>
          <rPr>
            <sz val="11"/>
            <color rgb="FF000000"/>
            <rFont val="Tahoma"/>
            <family val="2"/>
          </rPr>
          <t>Processi obbligatori (e non)
come mappati nella Tabella di Analisi del Rischio
(fase 1)</t>
        </r>
      </text>
    </comment>
    <comment ref="B3" authorId="0" shapeId="0" xr:uid="{15F723E8-D9C9-4893-B68B-017C4FE4D052}">
      <text>
        <r>
          <rPr>
            <sz val="11"/>
            <color rgb="FF000000"/>
            <rFont val="Tahoma"/>
            <family val="2"/>
          </rPr>
          <t xml:space="preserve">Procedimenti come mappato nella Tabella di Analisi del Rischio
(fase 1)
</t>
        </r>
      </text>
    </comment>
    <comment ref="C3" authorId="0" shapeId="0" xr:uid="{873C2862-5407-4750-99F0-246F861CB892}">
      <text>
        <r>
          <rPr>
            <sz val="11"/>
            <color rgb="FF000000"/>
            <rFont val="Tahoma"/>
            <family val="2"/>
          </rPr>
          <t xml:space="preserve">Tipologia di rischio come rilevato nella Tabella di Analisi del Rischio
(fase 1)
</t>
        </r>
      </text>
    </comment>
    <comment ref="F3" authorId="0" shapeId="0" xr:uid="{578323B3-140F-4805-B251-DE58639D458F}">
      <text>
        <r>
          <rPr>
            <sz val="11"/>
            <color rgb="FF000000"/>
            <rFont val="Tahoma"/>
            <family val="2"/>
          </rPr>
          <t xml:space="preserve">Elenco procedure o azioni mirate alla prevenzione o al contenimento del rischio
</t>
        </r>
      </text>
    </comment>
    <comment ref="J3" authorId="0" shapeId="0" xr:uid="{D78F442A-F668-420D-9F54-442A12B10A9F}">
      <text>
        <r>
          <rPr>
            <sz val="11"/>
            <color rgb="FF000000"/>
            <rFont val="Tahoma"/>
            <family val="2"/>
          </rPr>
          <t xml:space="preserve">Area/Settore/Ufficio responsabile delle azioni di contenimento del rischio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85A30EA-B0B4-4F1A-8095-44F25A611CD3}">
      <text>
        <r>
          <rPr>
            <sz val="11"/>
            <color rgb="FF000000"/>
            <rFont val="Tahoma"/>
            <family val="2"/>
          </rPr>
          <t>Processi obbligatori (e non)
come mappati nella Tabella di Analisi del Rischio
(fase 1)</t>
        </r>
      </text>
    </comment>
    <comment ref="B3" authorId="0" shapeId="0" xr:uid="{66E576B3-2CE1-47F2-90BD-0618210433F6}">
      <text>
        <r>
          <rPr>
            <sz val="11"/>
            <color rgb="FF000000"/>
            <rFont val="Tahoma"/>
            <family val="2"/>
          </rPr>
          <t xml:space="preserve">Procedimenti come mappato nella Tabella di Analisi del Rischio
(fase 1)
</t>
        </r>
      </text>
    </comment>
    <comment ref="C3" authorId="0" shapeId="0" xr:uid="{C8C8D2EB-EC1F-45AC-897E-EAC1CF190D6E}">
      <text>
        <r>
          <rPr>
            <sz val="11"/>
            <color rgb="FF000000"/>
            <rFont val="Tahoma"/>
            <family val="2"/>
          </rPr>
          <t xml:space="preserve">Tipologia di rischio come rilevato nella Tabella di Analisi del Rischio
(fase 1)
</t>
        </r>
      </text>
    </comment>
    <comment ref="F3" authorId="0" shapeId="0" xr:uid="{3C9741FC-86A7-43DC-9708-11CA68BCBE4F}">
      <text>
        <r>
          <rPr>
            <sz val="11"/>
            <color rgb="FF000000"/>
            <rFont val="Tahoma"/>
            <family val="2"/>
          </rPr>
          <t xml:space="preserve">Elenco procedure o azioni mirate alla prevenzione o al contenimento del rischio
</t>
        </r>
      </text>
    </comment>
    <comment ref="J3" authorId="0" shapeId="0" xr:uid="{47DA87BB-01D6-4D19-959F-57A848D42D37}">
      <text>
        <r>
          <rPr>
            <sz val="11"/>
            <color rgb="FF000000"/>
            <rFont val="Tahoma"/>
            <family val="2"/>
          </rPr>
          <t xml:space="preserve">Area/Settore/Ufficio responsabile delle azioni di contenimento del rischio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<sst xmlns="http://schemas.openxmlformats.org/spreadsheetml/2006/main" count="5242" uniqueCount="993">
  <si>
    <t>ESECUZIONE DEL CONTRATTO</t>
  </si>
  <si>
    <t>SELEZIONE DEL CONTRAENTE</t>
  </si>
  <si>
    <t>PROGRAMMAZIONE</t>
  </si>
  <si>
    <t>AREA DI RISCHIO</t>
  </si>
  <si>
    <t>INDICATORI DI ATTUAZIONE</t>
  </si>
  <si>
    <t>VALORE TARGET</t>
  </si>
  <si>
    <t>PROCESSI</t>
  </si>
  <si>
    <t>Trattamento del Rischio</t>
  </si>
  <si>
    <t xml:space="preserve">VALUTAZIONE COMPLESSIVA DEL RISCHIO </t>
  </si>
  <si>
    <t>VALUTAZIONE COMPLESSIVA DEL RISCHIO</t>
  </si>
  <si>
    <t>Monitoraggio</t>
  </si>
  <si>
    <t>EVENTI RISCHIOSI</t>
  </si>
  <si>
    <t>MISURE GENERALI E SPECIFICHE DA ATTUARE</t>
  </si>
  <si>
    <t>REGISTRO RISCHI:
Identificazione, analisi e valutazione del rischio corruttivo</t>
  </si>
  <si>
    <t>MISURE SPECIFICHE IN ESSERE</t>
  </si>
  <si>
    <t>Descrizione</t>
  </si>
  <si>
    <t>IMPATTO</t>
  </si>
  <si>
    <t>TOTALE PROBABILITA'</t>
  </si>
  <si>
    <t>TOTALE IMPATTO</t>
  </si>
  <si>
    <t xml:space="preserve">Impatto sull’immagine dell’Ente  </t>
  </si>
  <si>
    <t>Impatto in termini di
contenzioso</t>
  </si>
  <si>
    <t>Impatto organizzativo e/o sulla
continuità del servizio</t>
  </si>
  <si>
    <t>Danno generato</t>
  </si>
  <si>
    <t xml:space="preserve">Coerenza operativa: </t>
  </si>
  <si>
    <t>Coerenza fra le prassi operative sviluppate dalle unità organizzative che svolgono il
processo e gli strumenti normativi e di regolamentazione che disciplinano lo stesso.(Norme a più livelli, regionali, ecc. oggetto di numerose/scarse modifiche, con numerose o meno sentenze CdC, pareri, ----)
Il processo è svolto da una o più unità operativa</t>
  </si>
  <si>
    <t>Discrezionalità del decisore interno</t>
  </si>
  <si>
    <t>Opacità del processo</t>
  </si>
  <si>
    <t>Interessi esterni</t>
  </si>
  <si>
    <t>Il processo dà luogo a elevati o modesti benefici economici o di altra natura per i destinatari</t>
  </si>
  <si>
    <t>Eventi "sentinella" , procedimenti avviati dall’autorità giudiziaria o contabile o ricorsi amministrativi nei confronti dell’Ente o procedimenti disciplinari avviati nei confronti dei dipendenti impiegati sul processo in esame (ultimo anno, ultimi 3 anni, mai)</t>
  </si>
  <si>
    <t>Eventi corruttivi passati</t>
  </si>
  <si>
    <t>Grado attuazione misure</t>
  </si>
  <si>
    <t xml:space="preserve">Segnalazioni, reclami pervenuti
</t>
  </si>
  <si>
    <t>Presenza di gravi rilievi a seguito
dei controlli interni di regolarità
amministrativa</t>
  </si>
  <si>
    <t>(art. 147-bis, c. 2, TUEL), tali da richiedere annullamento in autotutela, revoca
di provvedimenti adottati, ecc. (livello di gravità rilievi)</t>
  </si>
  <si>
    <t>Capacità dell’Ente di far fronte
alle proprie carenze
organizzative nei ruoli di responsabilità</t>
  </si>
  <si>
    <t>numero di articoli di giornale pubblicati sulla stampa locale o nazionale o dal numero di servizi radio-televisivi trasmessi, che hanno riguardato
episodi di cattiva amministrazione, scarsa qualità dei servizi o corruzione (ultimi 5 anni)</t>
  </si>
  <si>
    <t xml:space="preserve">Impatto sull’immagine dell’Ente </t>
  </si>
  <si>
    <t xml:space="preserve">costi economici e/o organizzativi sostenuti per il trattamento del
contenzioso dall’Amministrazione . </t>
  </si>
  <si>
    <t>l’effetto che il verificarsi di uno o più eventi rischiosi inerenti il processo può comportare nel normale svolgimento delle attività dell’Ente (Interruzione del servizio totale o parziale ovvero aggravio per gli altri dipendenti dell’Ente)</t>
  </si>
  <si>
    <t xml:space="preserve">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 </t>
  </si>
  <si>
    <t>Capacità dell’Ente di far fronte alle proprie carenze organizzative nei ruoli di responsabilità</t>
  </si>
  <si>
    <t>Presenza di gravi rilievi a seguito dei controlli interni di regolarità amministrativa</t>
  </si>
  <si>
    <t>PROGETTAZIONE</t>
  </si>
  <si>
    <t>(Dirigenti, EQ) attraverso l’acquisizione delle corrispondenti figure apicali
anziché l’affidamento di interim (Utilizzo dell’interim per lunghi /medi/brevi periodi di tempo, ritardato espletamento delle procedure per ricoprire i ruoli apicali rimasti
vacanti</t>
  </si>
  <si>
    <t>NOTE</t>
  </si>
  <si>
    <t>Scarsa collaborazione . Solleciti scritti da parte del RPC  per la pubblicazione dei dati, le richieste di accesso civico “semplice” e/o “generalizzato”, gli eventuali rilievi
da parte dell’OIV in sede di attestazione annuale del rispetto degli obblighi di trasparenza (verifica situazione ultimi 3 anni)</t>
  </si>
  <si>
    <t>ATTIVITA'</t>
  </si>
  <si>
    <t>PROGRAMMAZIONE DEL MONITORAGGIO
V. § 5.1 e § 5.2 del PNA 2022.</t>
  </si>
  <si>
    <t>FREQUENZA DEL MONITORAGGIO
V. § 5.1 e § 5.2 del PNA 2022.</t>
  </si>
  <si>
    <t xml:space="preserve">NOTE  in caso di criticità nel monitoraggio </t>
  </si>
  <si>
    <t>Attingimento da graduatoria di altri Enti</t>
  </si>
  <si>
    <t>Mobilità volontaria</t>
  </si>
  <si>
    <t>Assunzioni ex art. 110 TUEL, ex art. 90 TUEL, assunzioni stagionali di personale (es. polizia locale)</t>
  </si>
  <si>
    <t>Progressioni di carriera</t>
  </si>
  <si>
    <t>Progressioni di carriera verticali</t>
  </si>
  <si>
    <t>Progressioni di carriera orizzontali</t>
  </si>
  <si>
    <t>TEMPI DI ATTUAZIONE</t>
  </si>
  <si>
    <t xml:space="preserve"> In alternativa:
a) si
b) no</t>
  </si>
  <si>
    <t>In caso di opzione B illustrare le criticità riscontrate e come si intende risolverle</t>
  </si>
  <si>
    <t xml:space="preserve">ALLEGATO ALLA SEZIONE 2.3 </t>
  </si>
  <si>
    <t>EVENTI CORRUTTIVI</t>
  </si>
  <si>
    <t>CONCORSI E PROVE SELETTIVE</t>
  </si>
  <si>
    <t>AUTORIZZAZIONI E CONCESSIONI</t>
  </si>
  <si>
    <t>Rilascio di permessi di costruire, autorizzazioni edilizie (anche in sanatoria),
certificati di agibilità, certificati di destinazione urbanistica (CDU), SCIA edilizia</t>
  </si>
  <si>
    <t>Rilascio licenze e autorizzazioni di pubblica sicurezza</t>
  </si>
  <si>
    <t xml:space="preserve">Rilascio di nulla osta e/o altre autorizzazione e/o licenza e/o concessione di competenza dell'Amministrazione comunale </t>
  </si>
  <si>
    <t>CONTRATTI PUBBLICI</t>
  </si>
  <si>
    <t>INDIVIDUAZIONE DEL FABBISOGNO</t>
  </si>
  <si>
    <t>PREDISPOSIZIONE DEGLI ATTI DI GARA</t>
  </si>
  <si>
    <t>AGGIUDICAZIONE</t>
  </si>
  <si>
    <t>VERIFICA IN CORSO DI ESECUZIONE</t>
  </si>
  <si>
    <t>COLLAUDO</t>
  </si>
  <si>
    <t>CONTRIBUTI, SOVVENZIONI E ALTRE EROGAZIONI LIBERALI</t>
  </si>
  <si>
    <t>Attribuzione di vantaggi economici diretti a seguito di bando</t>
  </si>
  <si>
    <t xml:space="preserve">Erogazone di prestazioni
assistenziali </t>
  </si>
  <si>
    <t>Assegnazione di alloggi di edilizia sociale</t>
  </si>
  <si>
    <t>Ammissione ai servizi educativi (asilo nido e scuola infanzia)</t>
  </si>
  <si>
    <t xml:space="preserve">Concorso per l'assunzione di personale </t>
  </si>
  <si>
    <t xml:space="preserve">PROCESSI AD ELEVATO RISCHIO </t>
  </si>
  <si>
    <t>Affidamento incarichi di collaborazione e consulenza</t>
  </si>
  <si>
    <t>Partecipazione in enti terzi</t>
  </si>
  <si>
    <t>Individuazione del Fabbisogno</t>
  </si>
  <si>
    <t xml:space="preserve">Selezione del contraente </t>
  </si>
  <si>
    <t>Aggiudicazione</t>
  </si>
  <si>
    <t>Verifica  in corso di esecuzione</t>
  </si>
  <si>
    <t>Collaudo</t>
  </si>
  <si>
    <t>Programmazione</t>
  </si>
  <si>
    <t>Progettazione</t>
  </si>
  <si>
    <t>Esecuzione del contratto</t>
  </si>
  <si>
    <t>Affidamento di lavori, servizi e forniture</t>
  </si>
  <si>
    <t>Stipula convenzione urbanistica</t>
  </si>
  <si>
    <t>Rilascio autorizzazione paesaggistica</t>
  </si>
  <si>
    <t>Rilascio licenza attività commerciali</t>
  </si>
  <si>
    <t>Rilascio autorizzazione al funzionamento di strutture sanitarie/strutture mediche private</t>
  </si>
  <si>
    <t>TARGET</t>
  </si>
  <si>
    <t>SOGGETTO RESPONSABILE DELLA MISURA</t>
  </si>
  <si>
    <t>MONITORAGGIO
 (STATO di ATTUAZIONE MISURE)</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</si>
  <si>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</si>
  <si>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 xml:space="preserve">
Audit interni su fabbisogno e/o adozione di procedure tracciate per la rilevazione dei fabbisogni (evento 1 e 2)
</t>
  </si>
  <si>
    <t>ANNUALE</t>
  </si>
  <si>
    <t xml:space="preserve">n. di unità organizzative invitate al confronto/totale delle unità organizzative presenti </t>
  </si>
  <si>
    <t>&gt;80</t>
  </si>
  <si>
    <t>OGNI ANNO</t>
  </si>
  <si>
    <t xml:space="preserve"> In alternativa: 
a) tra 80 e 100 %
b) tra 50 e 80%
c) tra 0 e 50%</t>
  </si>
  <si>
    <t>In caso di opzione B e C illustrare le criticità riscontrate e come si intende risolverle</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</si>
  <si>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</si>
  <si>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</si>
  <si>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</si>
  <si>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</si>
  <si>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</si>
  <si>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</si>
  <si>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</si>
  <si>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</si>
  <si>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In caso di opzione B  illustrare le criticità riscontrate e come si intende risolverle</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</si>
  <si>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</si>
  <si>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Obbligo di motivazione sulla scelta del sistema di affidamento (in particolare in caso di affidamenti diretti per estrema urgenza) (evento 1, 2, 3)</t>
  </si>
  <si>
    <t>in occasione di ogni procedura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</si>
  <si>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</si>
  <si>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</si>
  <si>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</si>
  <si>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</si>
  <si>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</si>
  <si>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</si>
  <si>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</si>
  <si>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</si>
  <si>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</si>
  <si>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</si>
  <si>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</si>
  <si>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</si>
  <si>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</si>
  <si>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</si>
  <si>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</si>
  <si>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</si>
  <si>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</si>
  <si>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</si>
  <si>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</si>
  <si>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</si>
  <si>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</si>
  <si>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</si>
  <si>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</si>
  <si>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</si>
  <si>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</si>
  <si>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</si>
  <si>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</si>
  <si>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</si>
  <si>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</si>
  <si>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</si>
  <si>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</si>
  <si>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</si>
  <si>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</si>
  <si>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</si>
  <si>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</si>
  <si>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</si>
  <si>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</si>
  <si>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</si>
  <si>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</si>
  <si>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</si>
  <si>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</si>
  <si>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</si>
  <si>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</si>
  <si>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</si>
  <si>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</si>
  <si>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</si>
  <si>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</si>
  <si>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</si>
  <si>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</si>
  <si>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</si>
  <si>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</si>
  <si>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</si>
  <si>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</si>
  <si>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</si>
  <si>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</si>
  <si>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</si>
  <si>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</si>
  <si>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</si>
  <si>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</si>
  <si>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</si>
  <si>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</si>
  <si>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</si>
  <si>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</si>
  <si>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</si>
  <si>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</si>
  <si>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</si>
  <si>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</si>
  <si>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</si>
  <si>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</si>
  <si>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</si>
  <si>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</si>
  <si>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</si>
  <si>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</si>
  <si>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</si>
  <si>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</si>
  <si>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</si>
  <si>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</si>
  <si>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</si>
  <si>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</si>
  <si>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</si>
  <si>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</si>
  <si>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</si>
  <si>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</si>
  <si>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</si>
  <si>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</si>
  <si>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</si>
  <si>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</si>
  <si>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</si>
  <si>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</si>
  <si>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</si>
  <si>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</si>
  <si>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</si>
  <si>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</si>
  <si>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 xml:space="preserve">1. Predisposizione di una check list di controllo sul rispetto degli adempimenti e formalità di comunicazione previsti dal Codice. (eventi 1,2)
</t>
  </si>
  <si>
    <t>entro ….. (data fissata dalla SA)</t>
  </si>
  <si>
    <t xml:space="preserve">1. Predisposizione di una check list (si/no)
</t>
  </si>
  <si>
    <t>2. Resoconto sulle verifiche svolte dall'ente terzo per l'aggiudicazione (evento 3)</t>
  </si>
  <si>
    <t>2. Invio del resoconto da parte dell'ente terzo (si/no)</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</si>
  <si>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</si>
  <si>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</si>
  <si>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</si>
  <si>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</si>
  <si>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</si>
  <si>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</si>
  <si>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</si>
  <si>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</si>
  <si>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</si>
  <si>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</si>
  <si>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</si>
  <si>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</si>
  <si>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</si>
  <si>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</si>
  <si>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</si>
  <si>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</si>
  <si>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</si>
  <si>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</si>
  <si>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</si>
  <si>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</si>
  <si>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</si>
  <si>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</si>
  <si>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</si>
  <si>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</si>
  <si>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</si>
  <si>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</si>
  <si>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</si>
  <si>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</si>
  <si>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</si>
  <si>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</si>
  <si>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</si>
  <si>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</si>
  <si>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</si>
  <si>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</si>
  <si>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</si>
  <si>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</si>
  <si>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</si>
  <si>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</si>
  <si>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</si>
  <si>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</si>
  <si>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Mappatura PROCESSI - ATTIVITA'</t>
  </si>
  <si>
    <t>Sì</t>
  </si>
  <si>
    <t xml:space="preserve"> ATTIVITA' </t>
  </si>
  <si>
    <t>MISURE SPECIFICHE DA ATTUARE</t>
  </si>
  <si>
    <t>SOGGETTO RESPONSABILE della MISURA</t>
  </si>
  <si>
    <t>mancata trasparenza delle procedure per attribuzione di vantaggi economici</t>
  </si>
  <si>
    <t>In occasione di ogni procedura</t>
  </si>
  <si>
    <t>1. In alternativa:
a) 0; 
b) 1; 
c) più di 1
2. In alternativa:
a) SI
b) NO 
3. In alternativa:
a) SI
b) NO 
4. Altro</t>
  </si>
  <si>
    <t>Tutti i Responsabili servizi per tipologia vantaggi economici</t>
  </si>
  <si>
    <t>In alternativa:
a) prima annualità
b) seconda annualità
c) terza annualità
d) ogni anno</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</si>
  <si>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</si>
  <si>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utilizzo di dichiarazioni/attestazioni false o non veritiere per comprovare il possesso dei requisiti per poter partecipare alla procedura per il conferimento di vantaggi economici diretti</t>
  </si>
  <si>
    <t>1. In alternativa:
a) 0; 
b) 1; 
c) più di 1
2. Altro</t>
  </si>
  <si>
    <t>1. In caso di opzione A illustrare le criticità riscontrate e come si intende risolverle 
2. Ilustrare  le criticità riscontrate e come si intende risolverle</t>
  </si>
  <si>
    <t>Bando ad personam per agevolare alcuni partecipanti</t>
  </si>
  <si>
    <t>1. In alternativa:
a) 0; 
b) 1; 
c) più di 1
2. In alternativa: 
a) tra 80 e 100 %
b) tra 50 e 80%
c) tra 0 e 50%
3. Altro</t>
  </si>
  <si>
    <t>1. In caso di opzione A illustrare le criticità riscontrate e come si intende risolverle
2. In caso di opzione B e C illustrare le criticità riscontrate e come si intende risolverle
3. Illustrare  le criticità riscontrate e come si intende risolverle</t>
  </si>
  <si>
    <t>Conflitti d'interesse tra il personale assegnato alle attività e soggetti richiedenti</t>
  </si>
  <si>
    <t>1.  In alternativa: 
a) tra 80 e 100 %
b) tra 50 e 80%
c) tra 0 e 50%
2. In alternativa: 
a) tra 80 e 100 %
b) tra 50 e 80%
c) tra 0 e 50%
3. Altro</t>
  </si>
  <si>
    <t>1. In caso di opzione B e C illustrare le criticità riscontrate e come si intende risolverle
2. In caso di opzione B e C illustrare le criticità riscontrate e come si intende risolverle
3. Illustrare le criticità riscontrate e come si intende risolverle</t>
  </si>
  <si>
    <t xml:space="preserve">
mancata previsione o descrizione dei criteri e/o delle modalità cui le amministrazioni devono attenersi per la concessione del vantaggio</t>
  </si>
  <si>
    <t>mancata trasparenza delle procedure per l'attribuzione di prestazioni assistenziali</t>
  </si>
  <si>
    <t>Responsabile Servizi Sociali</t>
  </si>
  <si>
    <t>utilizzo di dichiarazioni/attestazioni false o non veritiere per attestare il possesso dei requisiti per poter partecipare alla procedura per il'erogazione di prestazioni assistenziali</t>
  </si>
  <si>
    <t>Bandi/Avvisi ad personam per agevolare alcui partecipanti</t>
  </si>
  <si>
    <t>mancata trasparenza delle procedure per l'assegnazione di alloggi di edilizia sociale</t>
  </si>
  <si>
    <t>utilizzo di dichiarazioni/attestazioni false o non veritiere per attestare il possesso dei requisiti per poter partecipare alla procedura per l'assegnazione di alloggi di edilizia sociale</t>
  </si>
  <si>
    <t>Bando/Avviso ad personam per agevolare alcui partecipanti</t>
  </si>
  <si>
    <t>mancata previsione o descrizione dei criteri e/o delle modalità cui le amministrazioni devono attenersi per l'assegnazione di alloggi di edilizia sociale</t>
  </si>
  <si>
    <t xml:space="preserve">mancata trasparenza delle procedure per l'ammissione ai servizi educativi </t>
  </si>
  <si>
    <t>Responsabile Servizi educativi</t>
  </si>
  <si>
    <t xml:space="preserve">utilizzo di dichiarazioni/attestazioni false o non veritiere per comprovare il possesso dei requisiti per l'ammissione ai servizi educativi </t>
  </si>
  <si>
    <t>Bandi/avvisi ad personam per agevolare alcui partecipanti</t>
  </si>
  <si>
    <t xml:space="preserve">mancata previsione o descrizione dei criteri e/o delle modalità cui le amministrazioni devono attenersi per le procedure di ammissione ai servizi educativi </t>
  </si>
  <si>
    <t xml:space="preserve">Mappatura PROCESSI - ATTIVITA' </t>
  </si>
  <si>
    <t>SOGGETTO RESPONSABILE</t>
  </si>
  <si>
    <t>CONFERIMENTO DI INCARICHI EXTRA ISTITUZIONALI</t>
  </si>
  <si>
    <t>Gestione incarichi extra-istituzionali ai dipendenti</t>
  </si>
  <si>
    <t>Elusione delle procedure di svolgimento delle attività e di controllo
Omissioni richiesta autorizzazione da parte del dipendente</t>
  </si>
  <si>
    <t xml:space="preserve">
Definizione di una procedura per la presentazione della richiesta e il rilascio dell’autorizzazione, in cui sia prevista una black list di attività precluse - prevedere adeguata tempistica di preavviso per l'autorizzazione
Controllo presenza di tutti i  criteri per il rilascio autorizzazioni, con particolare riferimento al conflitto di interessi
limiti di importo e temporali degli incarichi esterni fissati dal regolamento comunale di ordinamento degli uffici e dei servizi
</t>
  </si>
  <si>
    <t>PREDISPOSIZIONE REGOLAMENTO (ON /OFF)
N. AUTORIZZAZIONI RILASCIATE CONFORMI/ N. AUTORIZZAZIONI RILASCIATE</t>
  </si>
  <si>
    <t>100%
100%</t>
  </si>
  <si>
    <t xml:space="preserve">2 - Trasparenza Affari Generali Risorse Umane Datore di Lavoro Demografici </t>
  </si>
  <si>
    <t xml:space="preserve">CONCORSO PER L'ASSUNZIONE DI PERSONALE </t>
  </si>
  <si>
    <t>Annuale</t>
  </si>
  <si>
    <t>Responsabile 
Risorse Umane</t>
  </si>
  <si>
    <t xml:space="preserve">Aggiornamento del relativo Regolamento per l'organizzazione degli Uffici e dei Servizi - Sezione concorsi alle nuove normative legislative e contrattuali </t>
  </si>
  <si>
    <t>In occasione di ogni aggiornamento normativo o contrattuale</t>
  </si>
  <si>
    <t>Aggiornamento del Regolamento (si/no)</t>
  </si>
  <si>
    <t>Segretario Comunale</t>
  </si>
  <si>
    <t>Evitare scadenza
pubblicazione in periodi
feriali (agosto - 24
dicembre/7 gennaio)</t>
  </si>
  <si>
    <t>In occasione di ogni pubblicazione di bando/avviso di procedura di selezione</t>
  </si>
  <si>
    <t xml:space="preserve">Percentuale a campione dei bandi/avvisi rispetto al totale 
</t>
  </si>
  <si>
    <t>RPCT</t>
  </si>
  <si>
    <t xml:space="preserve">Adozione/aggiornamento dei criteri per l'individuazione dei Commissari nel Regolamento per l'organizzazione degli Uffici e dei Servizi - Sezione concorsi </t>
  </si>
  <si>
    <t>Adozione/aggiornamento del Regolamento (si/no)</t>
  </si>
  <si>
    <t xml:space="preserve">Rotazione dei commissari, anche nelle ipotesi di ricorso a società esterne
</t>
  </si>
  <si>
    <t>in occasione di ogni procedura selettiva</t>
  </si>
  <si>
    <t xml:space="preserve">Rotazione dei commissari (si/no)
</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</si>
  <si>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</si>
  <si>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</si>
  <si>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</si>
  <si>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</si>
  <si>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</si>
  <si>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</si>
  <si>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</si>
  <si>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</si>
  <si>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</si>
  <si>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</si>
  <si>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</si>
  <si>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</si>
  <si>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</si>
  <si>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</si>
  <si>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in occasione di ogni assunzione</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</si>
  <si>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</si>
  <si>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1. Aggiornamento Piano dei fabbisogni (si/no)
2. Inserimento disposizione regolamentare (si/no)</t>
  </si>
  <si>
    <t xml:space="preserve"> 1. In alternativa:
a) si
b) no
2. In alternativa:
a) si
b) no
</t>
  </si>
  <si>
    <t>Verifica da parte del RPCT dell'individuazione dei criteri per le progressioni orizzontali nell'ambito della contrattazione decentrata</t>
  </si>
  <si>
    <t>Individuazione dei criteri per le progressioni orizzontali nella contrattazione decentrata (si/no)</t>
  </si>
  <si>
    <t>1. &gt; 80
2. &gt; 80
3. &gt; 80</t>
  </si>
  <si>
    <t>1. Sì
2. Sì</t>
  </si>
  <si>
    <r>
      <rPr>
        <b/>
        <sz val="10"/>
        <color theme="1"/>
        <rFont val="Tahoma"/>
        <family val="2"/>
      </rPr>
      <t>Assegnazione delle pratiche per l'istruttoria</t>
    </r>
    <r>
      <rPr>
        <sz val="10"/>
        <color theme="1"/>
        <rFont val="Tahoma"/>
        <family val="2"/>
      </rPr>
      <t xml:space="preserve"> a tecnici in rapporto di contiguità con i professionisti o i richiedenti</t>
    </r>
  </si>
  <si>
    <t xml:space="preserve">1. Informatizzazione delle procedure di protocollazione e assegnazione informatizzata delle pratiche ai diversi responsabili; 
2. Rotazione dei tecnici assegnatari; 
3. Richiesta di dichiarazione di assenza di conflitto di interessi </t>
  </si>
  <si>
    <t xml:space="preserve">controllo a campione delle della conformità dei titoli abilitativi rilasciati  </t>
  </si>
  <si>
    <t xml:space="preserve">1). In occasione di ogni procedimento
2) e 3) all'inizio del procedimento </t>
  </si>
  <si>
    <t>1, Informatizzazione delle procedure (si/no)
2, Rotazione (si/no)
3. Rilascio dichiarazioni (si/no)</t>
  </si>
  <si>
    <t>ufficio tecnico - edilizia privata</t>
  </si>
  <si>
    <t>In alternativa:
a) annuale
b) semestrale</t>
  </si>
  <si>
    <t>In caso di opzione B illustrare le criticità riscontrate e come si intendono risolverle</t>
  </si>
  <si>
    <r>
      <t xml:space="preserve">Utilizzazione del procedimento istruttorio e delle </t>
    </r>
    <r>
      <rPr>
        <b/>
        <sz val="10"/>
        <color theme="1"/>
        <rFont val="Tahoma"/>
        <family val="2"/>
      </rPr>
      <t>richieste di integrazione documentale</t>
    </r>
    <r>
      <rPr>
        <sz val="10"/>
        <color theme="1"/>
        <rFont val="Tahoma"/>
        <family val="2"/>
      </rPr>
      <t xml:space="preserve"> al fine di rallentare i tempi procedimentali.</t>
    </r>
  </si>
  <si>
    <t xml:space="preserve">annuale </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</si>
  <si>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</si>
  <si>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</si>
  <si>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1. &gt;80
2. &gt;80
3. Sì</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</si>
  <si>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</si>
  <si>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</si>
  <si>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r>
      <t>Errato</t>
    </r>
    <r>
      <rPr>
        <b/>
        <sz val="10"/>
        <color theme="1"/>
        <rFont val="Tahoma"/>
        <family val="2"/>
      </rPr>
      <t xml:space="preserve"> calcolo degli oneri</t>
    </r>
    <r>
      <rPr>
        <sz val="10"/>
        <color theme="1"/>
        <rFont val="Tahoma"/>
        <family val="2"/>
      </rPr>
      <t xml:space="preserve"> di costruzione e di urbanizzazione, anche nelle ipotesi di rilascio in sanatoria, ovvero degli importi della rateizzazione </t>
    </r>
  </si>
  <si>
    <t>1) In occasione di ogni procedimento
2) annuale</t>
  </si>
  <si>
    <t xml:space="preserve">
1. Informatizzazione delle procedure (si/no)
2. n. permessi edilizi rilasciati nel rispetto dei criteri di quantificazione degli oneri/totale permessi edilizi rilasciati oggetto del campione
</t>
  </si>
  <si>
    <t>1. Sì
2. &gt;80</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</si>
  <si>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</si>
  <si>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</si>
  <si>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r>
      <t xml:space="preserve">Omissione o parziale esercizio dell'attività di </t>
    </r>
    <r>
      <rPr>
        <b/>
        <sz val="10"/>
        <color theme="1"/>
        <rFont val="Tahoma"/>
        <family val="2"/>
      </rPr>
      <t>vigilanza</t>
    </r>
    <r>
      <rPr>
        <sz val="10"/>
        <color theme="1"/>
        <rFont val="Tahoma"/>
        <family val="2"/>
      </rPr>
      <t xml:space="preserve"> sulla attività edilizia in corso sul territorio comunale</t>
    </r>
  </si>
  <si>
    <t>(1,2,3,4 ) annuale
(5) semestrale</t>
  </si>
  <si>
    <t>1. Sì
2. &gt;80
3. Sì
4. &gt;80
5. Sì</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</si>
  <si>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</si>
  <si>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</si>
  <si>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r>
      <t>Erronea commisurazione degli</t>
    </r>
    <r>
      <rPr>
        <b/>
        <sz val="10"/>
        <color theme="1"/>
        <rFont val="Tahoma"/>
        <family val="2"/>
      </rPr>
      <t xml:space="preserve"> oneri della convenzione urbanistica</t>
    </r>
    <r>
      <rPr>
        <sz val="10"/>
        <color theme="1"/>
        <rFont val="Tahoma"/>
        <family val="2"/>
      </rPr>
      <t>, rispetto all'intervento edilizio da realizzare da parte del privato, al fine di favorire eventuali soggetti</t>
    </r>
  </si>
  <si>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</si>
  <si>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</si>
  <si>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</si>
  <si>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ufficio urbanistica</t>
  </si>
  <si>
    <t>In caso di opzione B  illustrare le criticità riscontrate e come si intendono risolverle</t>
  </si>
  <si>
    <r>
      <t>rilascio dell'</t>
    </r>
    <r>
      <rPr>
        <b/>
        <sz val="10"/>
        <color theme="1"/>
        <rFont val="Tahoma"/>
        <family val="2"/>
      </rPr>
      <t>autorizzazione paesaggistica</t>
    </r>
    <r>
      <rPr>
        <sz val="10"/>
        <color theme="1"/>
        <rFont val="Tahoma"/>
        <family val="2"/>
      </rPr>
      <t xml:space="preserve"> in ritardo e/o con modalità illegittime e/o in assenza dei requisiti previsti dalla legge, dai regolamenti e dagli atti amministrativi generali</t>
    </r>
  </si>
  <si>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</si>
  <si>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</si>
  <si>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</si>
  <si>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1. &gt;80
2. Sì</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</si>
  <si>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</si>
  <si>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</si>
  <si>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r>
      <rPr>
        <b/>
        <sz val="10"/>
        <color theme="1"/>
        <rFont val="Tahoma"/>
        <family val="2"/>
      </rPr>
      <t>rilascio della licenza</t>
    </r>
    <r>
      <rPr>
        <sz val="10"/>
        <color theme="1"/>
        <rFont val="Tahoma"/>
        <family val="2"/>
      </rPr>
      <t xml:space="preserve"> in ritardo e/o con modalità illegittime e/o in assenza dei requisiti previsti dalla legge, dai regolamenti e dagli atti amministrativi generali</t>
    </r>
  </si>
  <si>
    <t xml:space="preserve">1. % autorizzazioni rilasciate nel rispetto dei requisiti previsti rispetto al n. di quelle oggetto del campione
2. Rispetto dei tempi procedimentali (si/no) </t>
  </si>
  <si>
    <t xml:space="preserve">ufficio commercio </t>
  </si>
  <si>
    <t>rilascio dell'autorizzazione in ritardo e/o con modalità illegittime e/o in assenza dei requisiti previsti dalla legge, dai regolamenti e dagli atti amministrativi generali</t>
  </si>
  <si>
    <t>1) annuale
2) semestrale</t>
  </si>
  <si>
    <r>
      <rPr>
        <b/>
        <sz val="10"/>
        <color theme="1"/>
        <rFont val="Tahoma"/>
        <family val="2"/>
      </rPr>
      <t xml:space="preserve">Rilascio autorizzazione permanente/temporanea per spettacoli viaggianti </t>
    </r>
    <r>
      <rPr>
        <sz val="10"/>
        <color theme="1"/>
        <rFont val="Tahoma"/>
        <family val="2"/>
      </rPr>
      <t>in ritardo e/o con modalità illegittime e/o in assenza dei requisiti di legge, anche al fine di favorire determinati soggetti</t>
    </r>
  </si>
  <si>
    <r>
      <t>Rilascio</t>
    </r>
    <r>
      <rPr>
        <b/>
        <sz val="10"/>
        <color theme="1"/>
        <rFont val="Tahoma"/>
        <family val="2"/>
      </rPr>
      <t xml:space="preserve"> licenza per apertura sala giochi</t>
    </r>
    <r>
      <rPr>
        <sz val="10"/>
        <color theme="1"/>
        <rFont val="Tahoma"/>
        <family val="2"/>
      </rPr>
      <t xml:space="preserve"> in ritardo e/o con modalità illegittime e/o  in assenza dei requisiti di legge anche al fine di favorire determinati soggetti</t>
    </r>
  </si>
  <si>
    <r>
      <rPr>
        <b/>
        <sz val="10"/>
        <color theme="1"/>
        <rFont val="Tahoma"/>
        <family val="2"/>
      </rPr>
      <t>Rilascio licenza per accensione fuochi di artificio</t>
    </r>
    <r>
      <rPr>
        <sz val="10"/>
        <color theme="1"/>
        <rFont val="Tahoma"/>
        <family val="2"/>
      </rPr>
      <t xml:space="preserve"> in ritardo e/o con modalità illegittime e/o in assenza dei requisiti di legge anche al fine di favorire determinati soggetti</t>
    </r>
  </si>
  <si>
    <r>
      <t>Rilascio di</t>
    </r>
    <r>
      <rPr>
        <b/>
        <sz val="10"/>
        <color theme="1"/>
        <rFont val="Tahoma"/>
        <family val="2"/>
      </rPr>
      <t xml:space="preserve"> licenza per intrattenimenti pubblic</t>
    </r>
    <r>
      <rPr>
        <sz val="10"/>
        <color theme="1"/>
        <rFont val="Tahoma"/>
        <family val="2"/>
      </rPr>
      <t>i con o senza strutture in ritardo e/o con modalità illegittime e/o  in assenza dei requisiti di legge, anche al fine di favorire determinati soggetti</t>
    </r>
  </si>
  <si>
    <r>
      <t xml:space="preserve">Rilascio di </t>
    </r>
    <r>
      <rPr>
        <b/>
        <sz val="10"/>
        <color theme="1"/>
        <rFont val="Tahoma"/>
        <family val="2"/>
      </rPr>
      <t>autorizzazione a competizione sportiva</t>
    </r>
    <r>
      <rPr>
        <sz val="10"/>
        <color theme="1"/>
        <rFont val="Tahoma"/>
        <family val="2"/>
      </rPr>
      <t xml:space="preserve"> su strada in ritardo e/o con modalità illegittime e/o in assenza dei requisiti di legge, anche al fine di favorire determinati soggetti</t>
    </r>
  </si>
  <si>
    <r>
      <t xml:space="preserve">Rilascio di ogni altra </t>
    </r>
    <r>
      <rPr>
        <b/>
        <sz val="10"/>
        <color theme="1"/>
        <rFont val="Tahoma"/>
        <family val="2"/>
      </rPr>
      <t>autorizzazione e licenza di PS</t>
    </r>
    <r>
      <rPr>
        <sz val="10"/>
        <color theme="1"/>
        <rFont val="Tahoma"/>
        <family val="2"/>
      </rPr>
      <t xml:space="preserve">  in ritardo e/o con modalità illegittime e/o in assenza dei requisiti di legge, anche al fine di favorire determinati soggetti</t>
    </r>
  </si>
  <si>
    <r>
      <t>Rilascio di ogni</t>
    </r>
    <r>
      <rPr>
        <b/>
        <sz val="10"/>
        <color theme="1"/>
        <rFont val="Tahoma"/>
        <family val="2"/>
      </rPr>
      <t xml:space="preserve"> altra autorizzazione e/o licenza e/o concessione di competenza dell'Amministrazione comunale</t>
    </r>
    <r>
      <rPr>
        <sz val="10"/>
        <color theme="1"/>
        <rFont val="Tahoma"/>
        <family val="2"/>
      </rPr>
      <t xml:space="preserve"> in ritardo e/o con modalità illegittime e/o in assenza dei requisiti di legge, anche al fine di favorire determinati soggetti</t>
    </r>
  </si>
  <si>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</si>
  <si>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</si>
  <si>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</si>
  <si>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</si>
  <si>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1. Sì
2. Sì
3. &gt; 80</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</si>
  <si>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</si>
  <si>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</si>
  <si>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t>AFFIDAMENTO INCARICHI DI COLLABORAZIONE E CONSULENZA</t>
  </si>
  <si>
    <t>Mancata o carente definizione 
dei criteri e delle procedure 
per l'affidamento degli 
incarichi</t>
  </si>
  <si>
    <t>In occasione 
di ogni procedura
di affidamento 
di incarichi</t>
  </si>
  <si>
    <t>1.  In alternativa:
a) SI
b) NO
2. In alternativa:
a) SI
b) NO
3. Altro</t>
  </si>
  <si>
    <t>Previsione nell'avviso di criteri di partecipazione restrittivi al fine di favorire indebitamente un candidato a discapito degli altri</t>
  </si>
  <si>
    <t xml:space="preserve">
1. In alternativa:
a) SI
b) NO
2. Altro</t>
  </si>
  <si>
    <t>Mancata pubblicità delle procedure di selezione</t>
  </si>
  <si>
    <t>Responsabile Risorse Umane</t>
  </si>
  <si>
    <t xml:space="preserve"> 1.  In alternativa: 
a) tra 80 e 100 %
b) tra 50 e 80%
c) tra 0 e 50%
2. Altro</t>
  </si>
  <si>
    <t>Mancata verifica circa l'assenza di motivi di incompatibilità previsti dalla legge ovvero
legati ad interessi di qualunque natura con riferimento all’incaricato individuato e all’oggetto
dell’incarico</t>
  </si>
  <si>
    <t>Responsabile del procedimento di conferimento dell'incarico</t>
  </si>
  <si>
    <t>Mancata rotazione nel conferimento di incarichi di patrocinio legale per conto del Comune e conseguente preclusione per alcuni liberi professionisti dal ricevere incarichi</t>
  </si>
  <si>
    <t>1. In alternativa:
a) SI
b) NO
2. Altro</t>
  </si>
  <si>
    <t xml:space="preserve">Omessa verifica circa la sussistenza di professionalità idonee a ricoprire l'incarico all'interno del Comune prima dell'indizione della selezione </t>
  </si>
  <si>
    <t>Mancata predeterminazione dei requisiti di accesso rispetto alle effettive esigenze dell'ente  anche al fine di favorire determinati candidati</t>
  </si>
  <si>
    <t>MISURA GENERALE</t>
  </si>
  <si>
    <t>NOTE
ALERT ---&gt; RIPORTARE CRITICITà O DIFFICOLTà RISCONTRATE NELL'ATTUAZIONE E LE INIZIATIVE CHE SI INTENDONO ASSUMERE PER SUPERARLE</t>
  </si>
  <si>
    <t>Codice di comportamento</t>
  </si>
  <si>
    <t>ATTUATA</t>
  </si>
  <si>
    <t>Adozione/Aggiornamento del Codice di comportamento alla luce del d.P.R. n. 62/2013 e delle Linee guida A.N.AC.</t>
  </si>
  <si>
    <t>Approvazione del Codice di comportamento</t>
  </si>
  <si>
    <t>RPCT/SG/RESPONSABILI</t>
  </si>
  <si>
    <t>ogni anno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</si>
  <si>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</si>
  <si>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</si>
  <si>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</si>
  <si>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</si>
  <si>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</si>
  <si>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</si>
  <si>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</si>
  <si>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</si>
  <si>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Autorizzazioni incarichi extra-istituzionali</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</si>
  <si>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</si>
  <si>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</si>
  <si>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</si>
  <si>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</si>
  <si>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</si>
  <si>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</si>
  <si>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Conflitti d'interesse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</si>
  <si>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</si>
  <si>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</si>
  <si>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Acquisizione e verifica delle dichiarazioni di assenza di conflitti d'interesse rese dal personale o da consulenti e collaboratori in caso di sopravvenienze</t>
  </si>
  <si>
    <t>Numero di dichiarazioni acquisite su numero di dichiarazioni verificate</t>
  </si>
  <si>
    <t>Attestazioni di assenza di situazioni di conflitto d'interesse nel corpo del provvedimento amministrativo</t>
  </si>
  <si>
    <t>Numero di attestazioni su numero di provvedimenti adottati</t>
  </si>
  <si>
    <t>(Il campo da compilare è libero e si apre in caso di flag dell'opzione "&lt;100%")</t>
  </si>
  <si>
    <t>Formazione</t>
  </si>
  <si>
    <t>Svolgimento dei corsi di formazione</t>
  </si>
  <si>
    <t xml:space="preserve">N. di corsi svolti
</t>
  </si>
  <si>
    <t>(Il campo da compilare è libero e si apre in caso di flag dell'opzione 0)</t>
  </si>
  <si>
    <t>Whistleblower</t>
  </si>
  <si>
    <t xml:space="preserve">Meccanismi idonei per garantire anonimato e tutle dei segnalanti  </t>
  </si>
  <si>
    <t xml:space="preserve">Adozione di meccanismi idonei a garantire la tutela dei whistleblowers
</t>
  </si>
  <si>
    <t>RPCT/SG/RESPONSABILE RISORSE UMANE/ALTRO</t>
  </si>
  <si>
    <t>(Il campo da compilare è libero e si apre in caso di flag dell'opzione "Non adottati")</t>
  </si>
  <si>
    <t>IN FASE DI ATTUAZIONE</t>
  </si>
  <si>
    <t>Acquisizione e trattazione delle segnalazioni</t>
  </si>
  <si>
    <t>N. di segnalazioni pervenute su n. di segnalazioni trattate</t>
  </si>
  <si>
    <t xml:space="preserve">Misure alternative alla rotazione </t>
  </si>
  <si>
    <t xml:space="preserve">Numero di procedimenti condivisi/sul totale
</t>
  </si>
  <si>
    <t xml:space="preserve">Rotazione funzionale all'interno del medesimo ufficio </t>
  </si>
  <si>
    <t>Numero di funzioni ruotate/sul totale</t>
  </si>
  <si>
    <t>"Doppia sottoscrizione” degli atti</t>
  </si>
  <si>
    <t>Numero di atti con doppia sottoscrizione/sul totale</t>
  </si>
  <si>
    <t>Inconferibilità/incompatibilità (SG e EQ)</t>
  </si>
  <si>
    <t xml:space="preserve">Acquisizione delle dichiarazioni sull'insussistenza di situazioni di inconferibilità </t>
  </si>
  <si>
    <t>n. di dichiarazioni acquisite/sul totate delle funzioni dirigenziali attribuite</t>
  </si>
  <si>
    <t>RPCT/SG/</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</si>
  <si>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</si>
  <si>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</si>
  <si>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</si>
  <si>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</si>
  <si>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Divieto di pantouflage (art. 53, comma 16 ter, d.lgs. n. 165/2001)</t>
  </si>
  <si>
    <t xml:space="preserve">Numero di dichiarazioni acquisite sul numero di dipendenti cessati dal servizio </t>
  </si>
  <si>
    <t>Patti di integrità</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</si>
  <si>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</si>
  <si>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</si>
  <si>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</si>
  <si>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</si>
  <si>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</si>
  <si>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</si>
  <si>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</si>
  <si>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RESPONSABILE</t>
  </si>
  <si>
    <t>(Il campo da compilare è libero e si apre in caso di flag dell'opzione "No")</t>
  </si>
  <si>
    <t>Commissioni di gara e di concorso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</si>
  <si>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</si>
  <si>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</si>
  <si>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Monitoraggio dei tempi procedimentali.</t>
  </si>
  <si>
    <t>Aggiornamento della mappatura dei procedimenti in caso di modifiche organizzative e funzionali</t>
  </si>
  <si>
    <t>Approvazione delle nuova mappatura dall'organo titolare di indirizzo politico</t>
  </si>
  <si>
    <t>Misurazione/Pubblicazione dei tempi effettivi di conclusione dei procedimenti</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</si>
  <si>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</si>
  <si>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</si>
  <si>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</si>
  <si>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inserimento della previsione nel codice di comportamento</t>
  </si>
  <si>
    <t>FASI E TEMPI DI ATTUAZIONE</t>
  </si>
  <si>
    <t>MONITORAGGIO SUL TRIENNIO</t>
  </si>
  <si>
    <r>
      <t xml:space="preserve">FREQUENZA DEL MONITORAGGIO
</t>
    </r>
    <r>
      <rPr>
        <b/>
        <sz val="12"/>
        <rFont val="Century Gothic"/>
        <family val="2"/>
        <scheme val="minor"/>
      </rPr>
      <t>ALERT ---&gt; Il monitoraggio delle misure generali va fatto su tutte le misure concentrando l’attenzione prioritariamente su quelle misure rispetto alle quali sono emerse criticità dalla relazione annuale RPCT (cfr. PNA 2022, § 10.2.1.)</t>
    </r>
  </si>
  <si>
    <t>Approvato 
Non Approvato</t>
  </si>
  <si>
    <t>0
1
&gt;1</t>
  </si>
  <si>
    <t>80%-100%
&lt;80%</t>
  </si>
  <si>
    <t>Sì
No</t>
  </si>
  <si>
    <t xml:space="preserve">Misurazione  dei tempi effettivi di conclusione dei procedimenti amministrativi di maggiore impatto per i cittadini e per le imprese, comparati con i termini previsti dalla normativa vigente </t>
  </si>
  <si>
    <t xml:space="preserve">Acquisizione delle dichiarazioni di pantouflage rese dal personale cessato dal servizio nel corso dell’anno </t>
  </si>
  <si>
    <t>Previsione nel codice di comportamento dell’obbligo per i dipendenti di comunicare all’amministrazione la
sussistenza nei propri confronti di provvedimenti di rinvio a giudizio</t>
  </si>
  <si>
    <t>M</t>
  </si>
  <si>
    <t>A</t>
  </si>
  <si>
    <t>B</t>
  </si>
  <si>
    <t>Programmazione dell'assunzione/fabbisogni del personale</t>
  </si>
  <si>
    <t xml:space="preserve">Predisposizione del bando di concorso e/o avvisi di selezione </t>
  </si>
  <si>
    <t>Nomina Commissione esaminatrice</t>
  </si>
  <si>
    <t>Svolgimento delle prove concorsuali e valutazione dei titoli</t>
  </si>
  <si>
    <t>Approvazione della gradutoria</t>
  </si>
  <si>
    <t>Predisposizione del bando di concorso e/o avvisi di selezione</t>
  </si>
  <si>
    <t>In occasione di ogni progressione orizzontale</t>
  </si>
  <si>
    <t>In occasione dell'adozione del PIAO
In occasione di ogni aggiornamento normativo o contrattuale</t>
  </si>
  <si>
    <t xml:space="preserve">Opzioni per il MONITORAGGIO
</t>
  </si>
  <si>
    <t>Tutti i Responsabili</t>
  </si>
  <si>
    <t>RUP</t>
  </si>
  <si>
    <t>Tecnico</t>
  </si>
  <si>
    <t xml:space="preserve">1. Verifica della pubblicazione dei dati ex artt. 26 e 27 dlgs 33
2. Adozione di un Regolamento interno (o altro atto interno) volto a disciplinare fasi e responsabilità del procedimento.
3. Attuazione del Regolamento adottato.
</t>
  </si>
  <si>
    <r>
      <t>1. n. di verifiche trimestrali e a campione svolte rispetto ai bandi pubblicati e alle procedure avviate sul rispetto degli obblighi di pubblicazione di cui agli artt. 26 e 27 d.lgs. 33</t>
    </r>
    <r>
      <rPr>
        <sz val="11"/>
        <color rgb="FFFF0000"/>
        <rFont val="Century Gothic"/>
        <family val="2"/>
        <scheme val="minor"/>
      </rPr>
      <t xml:space="preserve">
</t>
    </r>
    <r>
      <rPr>
        <sz val="11"/>
        <rFont val="Century Gothic"/>
        <family val="2"/>
        <scheme val="minor"/>
      </rPr>
      <t xml:space="preserve">
2. Adozione del Regolamento (si/no)
3. Rispetto delle previsioni del Regolamento (si/no)
</t>
    </r>
  </si>
  <si>
    <t xml:space="preserve">1. 0
2. Sì
3. Sì
</t>
  </si>
  <si>
    <t>Inserimento all'interno della sezione 3.3</t>
  </si>
  <si>
    <t>Adempimento precedente riassorbito dal Piano dei fabbisogni e ora di nuovo cogente dopo l'assorbimento del Piano fabbisogni nel PIAO</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</si>
  <si>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
Tracciabilità dello svolgimento e dell'esito delle operazioni concorsuali rispetto ai criteri di selezione e valutazione prestabiliti</t>
  </si>
  <si>
    <t>Controllo a campione delle richieste di integrazione documentale e sulla loro frequenza al fine di accertare anomalie (10%)</t>
  </si>
  <si>
    <t xml:space="preserve"> n. delle richieste di integrazione a campione controllate che non hanno anomalia / n. richieste campione</t>
  </si>
  <si>
    <r>
      <t xml:space="preserve">
1. Controllo a campione delle pratiche di rilascio dei titoli abilitativi edilizi al fine di verificare il rispetto dei requisiti previsti dalla legge, dai regolamenti e dagli altri atti amministativi generali </t>
    </r>
    <r>
      <rPr>
        <b/>
        <sz val="10"/>
        <color rgb="FFFF0000"/>
        <rFont val="Tahoma"/>
        <family val="2"/>
      </rPr>
      <t xml:space="preserve"> </t>
    </r>
    <r>
      <rPr>
        <sz val="10"/>
        <color theme="1"/>
        <rFont val="Tahoma"/>
        <family val="2"/>
      </rPr>
      <t xml:space="preserve">(10%)
2. Controllo a campione delle pratiche evase in ritardo, con indagine sulla motivazione del mancato rispetto delle tempistiche stabilite dalla legge (10%)
3. monitoraggio dei tempi procedimentali al fine di rilevare anomalie </t>
    </r>
  </si>
  <si>
    <t>1. Adozione di procedure informatizzate al fine di calcolare gli oneri ovvero gli importi delle rate
2. Controllo a campione al fine di verificare il rispetto dei criteri di quantificazione degli oneri  (10%)</t>
  </si>
  <si>
    <t>1. Definizione analitica dei criteri e delle modalità di calcolo delle sanzioni, ovvero delle somme da corrispondere in caso di sanatoria
2. Controllo a campione degli importi delle sanzioni emesse (10%)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</si>
  <si>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 xml:space="preserve">1. Controllo a campione dei requisiti previsti dalla legge, dai regolamenti e dagli altri atti amministativi generali per il rilascio dell'autorizzazione (10%)
2. Monitoraggio dei tempi procedimentali </t>
  </si>
  <si>
    <t xml:space="preserve">1. Controllo a campione dei requisiti previsti dalla legge, dai regolamenti e dagli altri atti amministativi generali per il rilascio dell'autorizzazione(10%)
2. Monitoraggio dei tempi procedimentali </t>
  </si>
  <si>
    <t>Responsabile del Commercio</t>
  </si>
  <si>
    <r>
      <t xml:space="preserve">1. </t>
    </r>
    <r>
      <rPr>
        <sz val="10"/>
        <color rgb="FFFF0000"/>
        <rFont val="Tahoma"/>
        <family val="2"/>
      </rPr>
      <t xml:space="preserve"> </t>
    </r>
    <r>
      <rPr>
        <sz val="10"/>
        <color theme="1"/>
        <rFont val="Tahoma"/>
        <family val="2"/>
      </rPr>
      <t xml:space="preserve">n. delle pratiche a campione controllate chenon hanno anomalia / n. campione
2. </t>
    </r>
    <r>
      <rPr>
        <sz val="10"/>
        <color rgb="FFFF0000"/>
        <rFont val="Tahoma"/>
        <family val="2"/>
      </rPr>
      <t xml:space="preserve"> </t>
    </r>
    <r>
      <rPr>
        <sz val="10"/>
        <color theme="1"/>
        <rFont val="Tahoma"/>
        <family val="2"/>
      </rPr>
      <t>n. delle pratiche evase in ritardo controllate  che non hanno anomalia / n. campione
3. Rispetto dei tempi procedimentali (si/no)</t>
    </r>
  </si>
  <si>
    <r>
      <t>1. Definizione dei criteri (si/no)
2. n. di sanzioni emesse con importi corretti/ n. campione</t>
    </r>
    <r>
      <rPr>
        <sz val="10"/>
        <color rgb="FFFF0000"/>
        <rFont val="Tahoma"/>
        <family val="2"/>
      </rPr>
      <t xml:space="preserve">
</t>
    </r>
    <r>
      <rPr>
        <sz val="10"/>
        <color theme="1"/>
        <rFont val="Tahoma"/>
        <family val="2"/>
      </rPr>
      <t xml:space="preserve">
3. Rispetto dei tempi procedimentali (si/no)
4. % degli ordini di demolizione o ripristino pubblicati rispetto al totale dei provvedimenti adottati
5. predisposizione del programma ed effettuazione delle verifiche (si/no)</t>
    </r>
  </si>
  <si>
    <t xml:space="preserve">1. Adozione di un regolamento interno per la disciplina delle procedure di affidamento degli incarichi di collaborazione e consulenza
2. Attuazione del Regolamento adottato.
</t>
  </si>
  <si>
    <t xml:space="preserve">1. Adozione del Regolamento (si/no)
2. Rispetto delle previsioni del Regolamento (si/no)
</t>
  </si>
  <si>
    <t xml:space="preserve">1. Sì
2. Sì
</t>
  </si>
  <si>
    <t xml:space="preserve">1. Controlli sugli avvisi prima della loro pubblicazione
</t>
  </si>
  <si>
    <t xml:space="preserve">1. Svolgimento di controlli sugli avvisi  (SI/NO)
</t>
  </si>
  <si>
    <t xml:space="preserve">1. Sì
</t>
  </si>
  <si>
    <t xml:space="preserve">1. Pubblicazione di avvisi di selezione in AT e nella sezione "Notizie" del sito web istituzionale
</t>
  </si>
  <si>
    <t xml:space="preserve">1. % avvisi pubblicati/totale incarichi affidati
</t>
  </si>
  <si>
    <t xml:space="preserve">1. &gt;80
</t>
  </si>
  <si>
    <r>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r>
    <r>
      <rPr>
        <sz val="10"/>
        <color rgb="FFFF0000"/>
        <rFont val="Tahoma"/>
        <family val="2"/>
      </rPr>
      <t xml:space="preserve">
</t>
    </r>
  </si>
  <si>
    <t>1. Attestazione di aver svolto controlli (SI/NO)
2. Acquisizione di dichiarazioni (SI/NO)</t>
  </si>
  <si>
    <t xml:space="preserve">1. Sì
2. Sì
</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</si>
  <si>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</si>
  <si>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</si>
  <si>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 xml:space="preserve">1. Obbligo di motivazione nell'atto prodromico alla selezione dell'insussistenza del profilo professionale all'interno dell'Ente
</t>
  </si>
  <si>
    <t xml:space="preserve">1. motivazione (SI/NO)
</t>
  </si>
  <si>
    <t xml:space="preserve">1. Chiara indicazione dei requisiti di accesso all'incarico nell'avviso di selezione 
</t>
  </si>
  <si>
    <t>1. &gt;80</t>
  </si>
  <si>
    <t>1. % avvisi contenenti i requisiti di accesso/totale avvisi pubblicati</t>
  </si>
  <si>
    <t>Utilizzo dei beni comunali</t>
  </si>
  <si>
    <t>Canoni di locazione passivi e attivi</t>
  </si>
  <si>
    <t>Concessione in uso e gestione di immobili comunali o aree pubbliche per lo svolgimento di specifiche attività (compresi impianti sportivi)</t>
  </si>
  <si>
    <t>Gestione dei beni patrimoniali e demaniali</t>
  </si>
  <si>
    <t>Provvedimenti di Spesa</t>
  </si>
  <si>
    <t>Provvedimenti di spesa / Pagamenti  verso l'esterno</t>
  </si>
  <si>
    <t>Utilizzo beni comunali</t>
  </si>
  <si>
    <t xml:space="preserve">pagamenti effettuati senza rispettare la cronologia dei provvedimenti
provvedimenti di spesa (impegni, liquidazioni, pagamenti)  in violazione degli obblighi di regolarità  fiscale e contributiva </t>
  </si>
  <si>
    <t>PROVVEDIMENTI DI SPESA</t>
  </si>
  <si>
    <t>GESTIONE DEI BENI PATRIMONIALI E DEMANIALI</t>
  </si>
  <si>
    <t>Controllo a campione (10%) degli atti di affidamento delle forniture al fine di evitare il frazionamento degli importi ai fini dell'omissione delle verifiche fiscali</t>
  </si>
  <si>
    <t xml:space="preserve">Erogazione di prestazioni
assistenziali </t>
  </si>
  <si>
    <t xml:space="preserve">1. Verifiche a campione sulla veridicità/correttezza delle dichiarazioni/attestazioni. Verifiche svolte a cura di più dipendenti
</t>
  </si>
  <si>
    <r>
      <t xml:space="preserve">1. n. di verifiche trimestrali e a campione svolte sulle dichiarazioni/attestazioni per comprovare il possesso dei requisiti per poter partecipare alla procedura per il conferimento di vantaggi economici diretti di cui agli artt. 26 e 27 dlgs 33 </t>
    </r>
    <r>
      <rPr>
        <sz val="9"/>
        <color rgb="FFFF0000"/>
        <rFont val="Century Gothic"/>
        <family val="2"/>
        <scheme val="minor"/>
      </rPr>
      <t xml:space="preserve">
</t>
    </r>
    <r>
      <rPr>
        <sz val="9"/>
        <rFont val="Century Gothic"/>
        <family val="2"/>
        <scheme val="minor"/>
      </rPr>
      <t xml:space="preserve">
</t>
    </r>
  </si>
  <si>
    <t xml:space="preserve">1. 0
</t>
  </si>
  <si>
    <r>
      <t xml:space="preserve">
</t>
    </r>
    <r>
      <rPr>
        <sz val="9"/>
        <rFont val="Century Gothic"/>
        <family val="2"/>
        <scheme val="minor"/>
      </rPr>
      <t xml:space="preserve">1. Verifiche sulla pubblicazione ai sensi dell'art. 26, co. 1 dei bandi/avvisi e sulla previsione in essi di criteri oggettivi e non discriminatori. Verifiche svolte a cura di più dipendenti
2. Predisposizione del bando con la partecipazione di più dipendenti.
</t>
    </r>
  </si>
  <si>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</si>
  <si>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0
2. &gt; 80
</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</si>
  <si>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</si>
  <si>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r>
      <t xml:space="preserve">1. N. di dichiarazioni rilasciate/totale procedure per le quali sono scaduti i termini di presentazione delle domande
2. Percentuale di provvedimenti adottati da soggetto diverso rispetto a colui che ha curato l'istruttoria
</t>
    </r>
    <r>
      <rPr>
        <sz val="9"/>
        <color rgb="FFFF0000"/>
        <rFont val="Tahoma"/>
        <family val="2"/>
      </rPr>
      <t xml:space="preserve">
</t>
    </r>
  </si>
  <si>
    <r>
      <t xml:space="preserve">1.  &gt; 80
2. &gt; 80
</t>
    </r>
    <r>
      <rPr>
        <sz val="9"/>
        <color rgb="FFFF0000"/>
        <rFont val="Tahoma"/>
        <family val="2"/>
      </rPr>
      <t xml:space="preserve">
</t>
    </r>
  </si>
  <si>
    <t xml:space="preserve">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t>
  </si>
  <si>
    <r>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t>
    </r>
    <r>
      <rPr>
        <sz val="11"/>
        <color rgb="FFFF0000"/>
        <rFont val="Century Gothic"/>
        <family val="2"/>
        <scheme val="minor"/>
      </rPr>
      <t xml:space="preserve"> </t>
    </r>
    <r>
      <rPr>
        <sz val="11"/>
        <rFont val="Century Gothic"/>
        <family val="2"/>
        <scheme val="minor"/>
      </rPr>
      <t xml:space="preserve">
</t>
    </r>
  </si>
  <si>
    <t xml:space="preserve">1. Sì
2.  Sì
3. &gt;=1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</si>
  <si>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</si>
  <si>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</si>
  <si>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</si>
  <si>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&gt;=1
2. Sì 
3. Sì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</si>
  <si>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</si>
  <si>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</si>
  <si>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Verifiche sulla veridicità/correttezza delle dichiarazioni. Verifiche svolte a cura di più  
</t>
  </si>
  <si>
    <t xml:space="preserve">
1. n. di verifiche trimestrali e a campione svolte sulle dichiarazioni/attestazioni comprovanti il possesso dei requisiti per poter partecipare alla procedura per l'erogazione di prestazioni assistenziali di cui agli artt. 26 e 27 dlgs 33 
</t>
  </si>
  <si>
    <t xml:space="preserve">1. &gt;=1
</t>
  </si>
  <si>
    <t xml:space="preserve">1. In alternativa:
a) 0; 
b) 1; 
c) più di 1
</t>
  </si>
  <si>
    <t xml:space="preserve">1. In caso di opzione A illustrare le criticità riscontrate e come si intende risolverle
</t>
  </si>
  <si>
    <r>
      <t xml:space="preserve">
1. Verifiche sulla pubblicazione ai sensi dell'art. 26, co. 1 dei bandi/avvisi e sulla previsione in essi di criteri oggettivi e non discriminatori. Verifiche svolte a cura di più dipendenti
2. Predisposizione del bando con la partecipazione di più dipendenti.
</t>
    </r>
    <r>
      <rPr>
        <sz val="9"/>
        <color rgb="FFFF0000"/>
        <rFont val="Tahoma"/>
        <family val="2"/>
      </rPr>
      <t xml:space="preserve">
</t>
    </r>
  </si>
  <si>
    <t xml:space="preserve">
1. n. di verifiche trimestrali e a campione svolte rispetto ai bandi/avvisi pubblicati sul rispetto degli obblighi di pubblicazione di cui all'art. 26. co. 1 dlgs 33 e sulla oggettività e nn discriminatorietà dei requisiti di partecipazione ivi previsti 
2. Percentuale dei bandi redatti con la partecipazione di più dipendenti
</t>
  </si>
  <si>
    <t xml:space="preserve">1. &gt;=1
2. &gt; 80
</t>
  </si>
  <si>
    <t xml:space="preserve">1. In alternativa:
a) 0; 
b) 1; 
c) più di 1
2. In alternativa: 
a) tra 80 e 100 %
b) tra 50 e 80%
c) tra 0 e 50%
</t>
  </si>
  <si>
    <t xml:space="preserve">1. In caso di opzione A illustrare le criticità riscontrate e come si intende risolverle
2. In caso di opzione B e C illustrare le criticità riscontrate e come si intende risolverle
</t>
  </si>
  <si>
    <r>
      <t xml:space="preserve">1. N. di dichiarazioni rilasciate/totale procedure per le quali sono decorsi i termini di presentazione delle domande
2. Percentuale di provvedimenti adottati da soggetto diverso rispetto a colui che ha curato l'istruttoria
</t>
    </r>
    <r>
      <rPr>
        <sz val="9"/>
        <color rgb="FFFF0000"/>
        <rFont val="Tahoma"/>
        <family val="2"/>
      </rPr>
      <t xml:space="preserve">
</t>
    </r>
  </si>
  <si>
    <t xml:space="preserve">1.  &gt; 80
2. &gt; 80
</t>
  </si>
  <si>
    <t xml:space="preserve">1. In caso di opzione B e C illustrare le criticità riscontrate e come si intende risolverle
2. In caso di opzione B e C illustrare le criticità riscontrate e come si intende risolverle
</t>
  </si>
  <si>
    <t xml:space="preserve">1.  In alternativa: 
a) tra 80 e 100 %
b) tra 50 e 80%
c) tra 0 e 50%
2. In alternativa: 
a) tra 80 e 100 %
b) tra 50 e 80%
c) tra 0 e 50%
</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</si>
  <si>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</si>
  <si>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t xml:space="preserve">
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</si>
  <si>
    <t xml:space="preserve">1.  Sì
2. Sì
3. &gt;=1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</si>
  <si>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</si>
  <si>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 xml:space="preserve">1.  In alternativa:
a) SI
b) NO 
2. In alternativa:
a) SI
b) NO 
3. In alternativa:
a) 0; 
b) 1; 
c) più di 1
</t>
  </si>
  <si>
    <t xml:space="preserve">1. n. di verifiche trimestrali e a campione sul rispetto degli obblighi di pubblicazione di cui agli artt. 26 e 27 d.lgs. 33 rispetto alle procedure avviate 
2. Adozione del Regolamento (si/no)
3. Rispetto delle previsioni del Regolamento (si/no)
</t>
  </si>
  <si>
    <t xml:space="preserve">1. &gt;=1
2. Sì
3. Sì 
</t>
  </si>
  <si>
    <t xml:space="preserve">1. Verifiche sulla veridicità/correttezza delle dichiarazioni. Verifiche svolte a cura di più dipendenti
</t>
  </si>
  <si>
    <r>
      <t xml:space="preserve">
1. n. di verifiche trimestrali e a campione svolte sulle dichiarazioni/attestazioni comprovanti il possesso dei requisiti per l'assegnazione di alloggi di edilizia sociale  
</t>
    </r>
    <r>
      <rPr>
        <sz val="9"/>
        <color rgb="FFFF0000"/>
        <rFont val="Tahoma"/>
        <family val="2"/>
      </rPr>
      <t xml:space="preserve">
</t>
    </r>
  </si>
  <si>
    <r>
      <t xml:space="preserve">
1. Verifiche sulla pubblicazione ai sensi dell'art. 26, co. 1 dei bandi/avvisi e sulla previsione in essi di criteri oggettivi e non discriminatori. Verifiche svolte a cura di più dipendenti
2. Predisposizione del bando con la partecipazione di più dipendenti.
</t>
    </r>
    <r>
      <rPr>
        <sz val="9"/>
        <color theme="1"/>
        <rFont val="Tahoma"/>
        <family val="2"/>
      </rPr>
      <t>affiancamento RP nella verifica requisiti per assegnazione alloggi di edilizia sociale</t>
    </r>
  </si>
  <si>
    <r>
      <t xml:space="preserve">
1. n. di verifiche trimestrali e a campione sul rispetto degli obblighi di pubblicazione di cui all'art. 26. co. 1 dlgs 33 svolte rispetto ai bandi/avvisi pubblicati e sulla oggettività e non discriminatorietà dei requisiti di partecipazione ivi previsti  
2. Percentuale dei bandi redatti con la partecipazione di più dipendenti
</t>
    </r>
    <r>
      <rPr>
        <sz val="9"/>
        <color rgb="FFFF0000"/>
        <rFont val="Tahoma"/>
        <family val="2"/>
      </rPr>
      <t xml:space="preserve">
</t>
    </r>
  </si>
  <si>
    <t xml:space="preserve">1. Rilascio di una dichiarazione attestante l'assenza di conflitti d'interesse a seguito della presentazione delle domande
2. Adozione del provvedimento finale da parte di soggetto diverso da colui che ha curato l'istruttoria
</t>
  </si>
  <si>
    <t xml:space="preserve">1. N. di dichiarazioni rilasciate/totale procedure per le quali sono decorsi i termini di presentazione delle domande
2. Percentuale di provvedimenti adottati da soggetto diverso rispetto a colui che ha curato l'istruttoria
</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</si>
  <si>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t>
  </si>
  <si>
    <t xml:space="preserve">
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t>
  </si>
  <si>
    <t xml:space="preserve">1.  Sì
2. Sì 
3. &gt;=1
</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</si>
  <si>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</si>
  <si>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</si>
  <si>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1. Verifiche sulla veridicità/correttezza delle dichiarazioni/attestazioni. Verifiche svolte a cura di più dipendenti
</t>
  </si>
  <si>
    <t xml:space="preserve">
1. n. di verifiche trimestrali e a campione svolte sulle dichiarazioni/attestazioni per comprovare il possesso dei requisiti per l'ammissione ai servizi educativi 
</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</si>
  <si>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</si>
  <si>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</si>
  <si>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 xml:space="preserve">1. N. di dichiarazioni rilasciate/totale procedure per le quali sono scaduti i termini di presentazione delle domande
2. Percentuale di provvedimenti adottati da soggetto diverso rispetto a colui che ha curato l'istruttoria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</si>
  <si>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</si>
  <si>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t xml:space="preserve">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t>
  </si>
  <si>
    <t>Mappatura del Rischio - Area dei Contratti Pubblici</t>
  </si>
  <si>
    <t>Schede di Monitoraggio</t>
  </si>
  <si>
    <t>PROGRAMMAZIONE DEL MONITORAGGIO
.</t>
  </si>
  <si>
    <t xml:space="preserve">FREQUENZA DEL MONITORAGGIO
</t>
  </si>
  <si>
    <t>PREDISPOSIZIONE DEGLI ATTI DI GARA
Modalità di acquisizone</t>
  </si>
  <si>
    <t>PREDISPOSIZIONE DEGLI ATTI DI GARA
Rinnovi</t>
  </si>
  <si>
    <t>PREDISPOSIZIONE DEGLI ATTI DI GARA
Criteri di aggiudicazione</t>
  </si>
  <si>
    <t>PREDISPOSIZIONE DEGLI ATTI DI GARA
Project financing</t>
  </si>
  <si>
    <t>STATO DI ATTUAZIONE al 
31.12.2025
ALERT---&gt; indicare se la misura è ATTUATA, NON ATTUATA, IN ATTUAZIONE</t>
  </si>
  <si>
    <t>Condivisione delle fasi procedimentali</t>
  </si>
  <si>
    <t xml:space="preserve">PROGRAMMAZIONE E MONITORAGGIO MISURE GENERALI </t>
  </si>
  <si>
    <t>Allegato PIANO DEI RISCHI 
Sezione 2.3 del PIAO 2026/2028</t>
  </si>
  <si>
    <t>INDICATORI DI STIMA DEL LIVELLO DI RISCHIO (rielaborazione di indicatori proposti da ANAC )</t>
  </si>
  <si>
    <t>La presenza di un processo decisionale altamente discrezionale nelle attività svolte, negli atti prodotti, nel dare risposte alle emergenze</t>
  </si>
  <si>
    <t>Livello di attuazione delle misure di prevenzione sia generali sia specifiche previste dal PTPCT o dalla sezione Amticorruzione del Piao per il processo/attività, desunte dai monitoraggi effettuati dai responsabili (A_M_B ritardo nei monitoraggi e nel fornire elementi a supporto della verifica). Livello adempimenti Trasparenza</t>
  </si>
  <si>
    <t>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t>
  </si>
  <si>
    <t>INDICATORE</t>
  </si>
  <si>
    <t>Mappatura del Rischio - Area dei Concorsi e Selezioni</t>
  </si>
  <si>
    <t>Omessa o scorretta ricognizione delle eccedenze di personale con conseguente errato calcolo dei fabbisogni tra i diversi settori/unità organizzative dell'Ente anche al fine di procedere o meno all'assunzione di personale</t>
  </si>
  <si>
    <t xml:space="preserve">Mancato adeguamento / aggiornamento del Regolamento per l'organizzazione degli Uffici e dei Servizi - Sezione concorsi alle nuove normative legislative e contrattuali </t>
  </si>
  <si>
    <t xml:space="preserve">
Previsione di requisiti e titoli di ammissione troppo generici ovvero troppo specifici, sproporazionati rispetto al profilo richiesto, al fine di favorire determinati candidati e/o restringere indebitamente i potenziali concorrenti - fenomeno bandi "ad personam"</t>
  </si>
  <si>
    <t xml:space="preserve">Omessa previsione nei Regolamenti comunali di criteri per l'individuazione dei commissari </t>
  </si>
  <si>
    <t xml:space="preserve">Scelta dei Commissari al fine di favorire uno o più candidati predenterminati </t>
  </si>
  <si>
    <t>Omessa raccolta o verifica delle dichiarazioni dei Commissari sulla assenza di conflitto di interessi all'esito della consultazione della lista dei candidati</t>
  </si>
  <si>
    <t>Ritardata pubblicazione dell'esito della valutazione titoli rispetto allo svolgimento della prova orale, per favorire determinati candidati in sede di redazione della graduatoria dopo l'ultima prova concorsuale</t>
  </si>
  <si>
    <t xml:space="preserve">Svolgimento della prova orale  in mancanza di testimoni </t>
  </si>
  <si>
    <t xml:space="preserve">Ingerenze esterne nel processo formativo della graduatoria all'esito della prova orale e/o ritardata pubblicazione dell'esito della prova orale </t>
  </si>
  <si>
    <t xml:space="preserve">Individuazione pilotata della graduatoria per condizionare la scelta del candidato da assumere </t>
  </si>
  <si>
    <t xml:space="preserve">Omessa o scarsa previsione nel bando/avviso di criteri oggettivi predeterminati rispetto alle effettive esigenze dell'ente  anche al fine di favorire candidati prederminati  </t>
  </si>
  <si>
    <t xml:space="preserve">Omessa o scarsa previsione nel bando/avviso di criteri oggettivi predeterminati rispetto alle effettive esigenze dell'ente anche al fine di favorire candidati prederminati  </t>
  </si>
  <si>
    <t xml:space="preserve">Omessa o scarsa predeterminazione di criteri e limiti al conferimento delle progressioni di carriera al fine di favorire determinati dipendenti </t>
  </si>
  <si>
    <t xml:space="preserve">PROGRAMMAZIONE DEL MONITORAGGIO
</t>
  </si>
  <si>
    <r>
      <t xml:space="preserve">1. Rilascio di una dichiarazione attestante l'assenza di conflitti d'interesse a seguito della presentazione delle domande
2. Adozione del provvedimento finale da parte di soggetto diverso da colui che ha curato l'istruttoria
</t>
    </r>
    <r>
      <rPr>
        <sz val="9"/>
        <color theme="1"/>
        <rFont val="Tahoma"/>
        <family val="2"/>
      </rPr>
      <t>3. Affiancamento RP nella verifica requisiti per erogazione prestazioni assistenziali</t>
    </r>
  </si>
  <si>
    <t>Mancata previsione o descrizione dei criteri e/o delle modalità cui le amministrazioni devono attenersi per l'erogazione delle prestazioni assistenziali</t>
  </si>
  <si>
    <t>Mappatura del Rischio - Area Contributi e Sovvenzioni</t>
  </si>
  <si>
    <t>Mappatura del Rischio - Area Autorizzazioni e Concessioni</t>
  </si>
  <si>
    <t>Mappatura del Rischio - Altri processi ad alto rischio</t>
  </si>
  <si>
    <t xml:space="preserve">1. Adozione del Regolamento (si/no)
2. Rispetto delle previsioni del Regolamento (si/no)
</t>
  </si>
  <si>
    <t>PREDISPOSIZIONE DEGLI ATTI DI GARA
Project Financing</t>
  </si>
  <si>
    <t xml:space="preserve">PIANO DEI RISCHI </t>
  </si>
  <si>
    <t>Attribuzione di vantaggi economici diretti a seguito di bando
(Ad es. contributi affitto, bandi per avvio nuove imprese, borse di studio, ecc.)</t>
  </si>
  <si>
    <t>Attribuzione di vantaggi economici diretti a seguito di bando
(Ad es. contributi affitto, bandi per avvio nuove imprese, borse di studio, ecc.)</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</si>
  <si>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</si>
  <si>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Attribuzione di vantaggi economici  ad associazioni (con o  senza bando)</t>
  </si>
  <si>
    <t xml:space="preserve">Erogazione contributi  ad associazioni culturali , sportive, sviluppo economico, turismo o vantaggi economici straordinari per eventi </t>
  </si>
  <si>
    <t>1 -Assegnazione contributi a soggetti favoriti
2 -Criteri di valutazione vaghi o manipolabili
3 -Contributi straordinari senza adeguata motivazione
4 -Mancata verifica delle rendicontazioni
5 -Attività non realizzate o parzialmente realizzate
6 -Frammentazione artificiosa dei contributi
7 -Conflitto di interessi non dichiarato</t>
  </si>
  <si>
    <t>Avvisi pubblici con criteri e punteggi predeterminati ( evento 1)
Valutazione tramite griglia standardizzata ( evento 1)
Commissione collegiale di valutazione ( evento 1)
Definizione criteri quantitativi e soglie minime ( evento 2)
Pubblicazione preventiva griglia valutazione ( evento 2)
Regolamento per contributi straordinari ( evento 3)
Checklist obbligatoria di verifica documentale (evento 4)
Relazione finale obbligatoria con evidenze ( evento 5)
Registro unico contributi per beneficiario (evento 6)
Dichiarazione obbligatoria di assenza conflitto ( evento 7 )</t>
  </si>
  <si>
    <t xml:space="preserve">
Annuale
Ogni procedura
Ogni procedura
Annuale
Ogni bando
Una tantum
Ogni liquidazione
Ogni procedura
Annuale
Ogni procedura
</t>
  </si>
  <si>
    <t>&gt;60
&gt;60
&gt;60
&gt;80
&gt;80
si
&gt;60
&gt;80
&lt;30
100</t>
  </si>
  <si>
    <t xml:space="preserve">% di contributi assegnati tramite bancdo &gt;60
% pratiche con griglia compilata 
%valutazioni colleguali 
% bandi con criteri misurabili
% di bandi con griglia pubblica 
Presenza Regolamento
5 di pratiche con Check List
% Pratice con relazione finale 
n. Beneficiari con piu contributi
% di pratiche con dichiarazione obbligatoria </t>
  </si>
  <si>
    <t>Responsabile Area /Responsabile Giubta Consiglio</t>
  </si>
  <si>
    <r>
      <t xml:space="preserve">1. Verifica della pubblicazione dei dati ex artt. 26 e 27 dlgs 33
2. Adozione  di un Regolamento interno (o altro atto interno) volto a disciplinare fasi e responsabilità del procedimento che espliciti criteri e modalità per la concessione dei vantaggi
3. Attuazione del Regolamento adottato.
</t>
    </r>
    <r>
      <rPr>
        <sz val="9"/>
        <color theme="1"/>
        <rFont val="Tahoma"/>
        <family val="2"/>
      </rPr>
      <t>affiancamento RP nella verifica requisiti per assegnazione alloggi di edilizia sociale</t>
    </r>
  </si>
  <si>
    <t xml:space="preserve">1. Verifica della pubblicazione dei dati ex artt. 26 e 27 dlgs 33 sulle procedure per l'attribuzione di prestazioni assistenziali
2. Adozione/Aggiornamento/Revisione di un Regolamento interno (o altro atto interno) volto a disciplinare fasi e responsabilità del procedimento.
3. Attuazione del Regolamento adottato.
</t>
  </si>
  <si>
    <t>ATTRIBUZIONE DI VANTAGGI ECONOMICI DI QUALUNQUE GENERE A PRIVATI</t>
  </si>
  <si>
    <t>Sponsorizzazioni</t>
  </si>
  <si>
    <t xml:space="preserve">Liquidazione spese di missione Giunta/Consiglio </t>
  </si>
  <si>
    <t>Accertamenti e sgravi tributi comunali, gestione istanze di rimborso e agevolazioni di imposta</t>
  </si>
  <si>
    <t>Scelta pilotata sponsor/soggetto sponsorizzato
Valutazione discrezionale
Sponsorizzazioni non coerenti
Sottostima valore economico
Mancata trasparenza</t>
  </si>
  <si>
    <t>Avviso pubblico per ricerca sponsor
Griglia valutazione predeterminata
Delibera motivata su interesse pubblico
Valutazione economica standard
Pubblicazione contratti</t>
  </si>
  <si>
    <t xml:space="preserve">Ogni procedura
Ogni procedura
Ogni atto
Ogni contratto
Annuale
</t>
  </si>
  <si>
    <t xml:space="preserve">Responsabile Servizi </t>
  </si>
  <si>
    <t>% sponsorizzazioni con avviso
% pratiche con griglia
% atti con motivazione
sconstamenti valori medi
% contratti pubblicati</t>
  </si>
  <si>
    <t xml:space="preserve">100
&gt;80
100
&gt;10
100
</t>
  </si>
  <si>
    <t xml:space="preserve">Liquidazione spese non dovute
Gonfiamento rimbordi
Missioni fittizie
Diparità di trattamento
Controlli formali
</t>
  </si>
  <si>
    <t>Regolamento missioni e rimborsi
Massimali e tabelle standard
Autorizzazione preventiva + relazione
Modulistica standard
Checklist documentale obbligatoria</t>
  </si>
  <si>
    <t>Una tantum
Ogni liquidazione
Ogni missione
Continuo
Ogni pratica</t>
  </si>
  <si>
    <t>Presenza di Regolamento
%Rimborsientro i limiti
%missioni con doppio controllo
Scostamento medio rimborsi
% di pratiche con Check list</t>
  </si>
  <si>
    <t>SI
90%
50%
-10%
90%</t>
  </si>
  <si>
    <t>esponsabile Servizi finanziari</t>
  </si>
  <si>
    <t>Accertamenti selettivi
Sgravi senza requisiti
Mancata emissione atti
Disparita' di trattamento
Manipolazione Dati</t>
  </si>
  <si>
    <t>Piano annuale accertamenti con criteri oggettivi
Checklist istruttoria requisiti
Monitoraggio posizioni anomale
Monitoraggio tempi per tipologia
Tracciamento accessi software</t>
  </si>
  <si>
    <t>ANNUALE
OGNI PRATICA
TRIMESTRALE
SEMESTRALE
CONTINUO</t>
  </si>
  <si>
    <t>%ACCERTAMENTI DA PIANO
%PRATICHE CON CHECK LIST
n.POSIZIONI SOPSPESE
SCOSTAMENTO TEMPI MEDI
CONTINUO</t>
  </si>
  <si>
    <t>Responsabile Servizi Tributi</t>
  </si>
  <si>
    <t>90%
&gt;80
&lt;3
-5%
100</t>
  </si>
  <si>
    <t>RIMBORSI E AGEVOLAZIONI DI IMPOSTA</t>
  </si>
  <si>
    <t>Accoglimenti selettivi
Benefici indebiti
Ritardi strumentali
Mancata verifica requisiti
Disparità trattamento</t>
  </si>
  <si>
    <t>Requisiti e criteri pubblicati
Checklist istruttoria
Checklist istruttoria
Controlli a campione ex post
Standardizzazione istruttoria</t>
  </si>
  <si>
    <t>ANNUALE
OGNI PRATICA
TRIMESTRALE
ANNUALE
CONTINUO</t>
  </si>
  <si>
    <t>%PROCEDIMENTI STANDARDIZZATI
%PRATICHE CON CHECK LIST
%PRATICHE NEI TEMPI
%PRATICHE CONTROLKATE
CONTINUO</t>
  </si>
  <si>
    <t>&gt;80
&gt;80
&gt;80
&gt;80
-5%</t>
  </si>
  <si>
    <t>Patrocini</t>
  </si>
  <si>
    <t>Concessioni di patrocini al di fuori delle previsioni regolamentari o a soggetti che non possiedono i necessari requisiti</t>
  </si>
  <si>
    <t>controllo delle dichiarazioni sostitutive e autocertificazioni trasmesse; 
Adozione ed attuazione del Regolamento comunale di concessione dei patrocini</t>
  </si>
  <si>
    <t>In occasione di ogni procedimento</t>
  </si>
  <si>
    <t>Controllo : N. patrocini assegnati in conformità al regolamento</t>
  </si>
  <si>
    <t>Affari generali</t>
  </si>
  <si>
    <t>Concessioni cimiteriali</t>
  </si>
  <si>
    <t xml:space="preserve">Violazione delle norme vigenti  o improprie agevolazioni nella trattazione delle pratiche al fine di agevolare determinati soggetti </t>
  </si>
  <si>
    <t>Applicazione criteri assegnazione previsti dal Regolamento
Pubblicazione Delibera determinazione delle tariffe
Regolamento di polizia mortuaria</t>
  </si>
  <si>
    <t>1. In occasione di ogni procedimento</t>
  </si>
  <si>
    <t>N concessioni rilasciate conformi al regolamento / N. concessioni totali</t>
  </si>
  <si>
    <t>Responsabile del Demografici</t>
  </si>
  <si>
    <t xml:space="preserve">a) tra 80 e 100 %
b) tra 50 e 80%
c) tra 0 e 50%
</t>
  </si>
  <si>
    <t>n alternativa: 
a) tra 80 e 100 %
b) tra 50 e 80%
c) tra 0 e 50%</t>
  </si>
  <si>
    <t xml:space="preserve"> In caso di opzione B e C illustrare le criticità riscontrate e come si intende risolverle</t>
  </si>
  <si>
    <t xml:space="preserve">n alternativa: 
a) tra 80 e 100 %
b) tra 50 e 80%
c) tra 0 e 50%
1.  In alternativa:
a) SI
b) NO </t>
  </si>
  <si>
    <t xml:space="preserve"> In caso di opzione B e C illustrare le criticità riscontrate e come si intende risolverle
2. In caso di opzione B  illustrare le criticità riscontrate e come si intende risolverle</t>
  </si>
  <si>
    <t xml:space="preserve">n alternativa: 
a) tra 80 e 100 %
b) tra 50 e 80%
c) tra 0 e 50%
</t>
  </si>
  <si>
    <t xml:space="preserve"> In caso di opzione B e C illustrare le criticità riscontrate e come si intende risolverle
</t>
  </si>
  <si>
    <t xml:space="preserve"> 1. In alternativa:
a) si
b) no</t>
  </si>
  <si>
    <t>1. In caso di opzione B illustrare le criticità riscontrate e come si intendono risolverle</t>
  </si>
  <si>
    <t>Mappatura del Rischio - Area Controlli, Verifiche e Sanzioni</t>
  </si>
  <si>
    <t>Attività di controllo in materia ambientale e gestione rifiuti abbandonati o pericolosi</t>
  </si>
  <si>
    <t>Attività di controllo in materia edilizia, commerciale e stradale</t>
  </si>
  <si>
    <t>Attività di controllo sui cantieri</t>
  </si>
  <si>
    <t>Monitoraggio organismi partecipati</t>
  </si>
  <si>
    <t>e dichiarazione sostitutive</t>
  </si>
  <si>
    <t xml:space="preserve">Controllo autocertificazioni
e dichiarazione sostitutive
di atto di notorietà
rilasciate da soggetti
interni ed esterni </t>
  </si>
  <si>
    <t xml:space="preserve">Rilascio certificati di agibilità </t>
  </si>
  <si>
    <t>Ammissioni a servizi/benefici erogati dall’ente all'utenza (tesserini, parcheggi invalidi, ecc.)</t>
  </si>
  <si>
    <t>Controlli su registrazioni demografiche (cittadinanza, nascita, morte, matrimoni, residenza) e certificazioni</t>
  </si>
  <si>
    <t>Gestione delle segnalazioni e dei reclami avanzati dall'utenza</t>
  </si>
  <si>
    <t>Gestione protocollo 1) in entrata  2) in uscita</t>
  </si>
  <si>
    <t>Notificazione atti</t>
  </si>
  <si>
    <t>Controlli ambientali</t>
  </si>
  <si>
    <t>Mancati controlli su situazioni note
Interventi selettivi o di favore
Ritardi rimozione rifiuti pericolosi
Omessa sanzione/denuncia
Gestione opaca affidamenti rimozione</t>
  </si>
  <si>
    <t>Piano annuale controlli ambientali
Criteri oggettivi di priorità
Tempi standard di intervento
Tracciamento esiti controlli
♦Procedure standard e rotazione fornitori</t>
  </si>
  <si>
    <t xml:space="preserve">ANNUALE
ANNUALE
CONTINUO
CONTINUO
ANNUALE </t>
  </si>
  <si>
    <t>% controlli da piano
Presenza criteri formalizzati
Tempo medio di intervento
% controlli con esito formalizzat
N° affidamenti ripetitivi</t>
  </si>
  <si>
    <t xml:space="preserve">&gt;80
SI
MEZZA GIORNATA
100%
&lt;2
</t>
  </si>
  <si>
    <t>Resp. Area Tecnica / PL
Resp. Area Tecnica
Resp. Area Tecnica
Polizia Locale
Resp. Area Tecnica</t>
  </si>
  <si>
    <t>Controlli edilizi/commerciali</t>
  </si>
  <si>
    <t>Mancati controlli su abusi noti
Selettività dei controlli
Omessa contestazione sanzioni
Ritardi nei provvedimenti repressivi
Trattamento differenziato</t>
  </si>
  <si>
    <t>Piano annuale controlli
Estrazione casuale + criteri rischio
Tracciamento esiti ispezioni
Monitoraggio tempi procedimentali
Checklist standard di sopralluogo</t>
  </si>
  <si>
    <t>ANNUALE
SEMESTRALE
CONTINUO
TRIMESTRALE
CONTINUO</t>
  </si>
  <si>
    <t>% controlli da piano
Distribuzione controlli per area
% ispezioni con verbale
% procedimenti nei tempi
% sopralluoghi con checklist</t>
  </si>
  <si>
    <t>&gt;80
&gt;80
&gt;100
100
&gt;80</t>
  </si>
  <si>
    <t>Resp. Area Tecnica / PL
Segretario / PL
Polizia Locale
Resp. Area Tecnica
PL / Tecnici</t>
  </si>
  <si>
    <t>Controlli cantieri</t>
  </si>
  <si>
    <t>Mancati controlli in corso d’opera
Controlli solo formali
Omessa contestazione irregolarità
Favoritismi verso imprese
Ritardi sospensioni lavori</t>
  </si>
  <si>
    <t xml:space="preserve">Piano ispezioni cantieri
Verbali strutturati di sopralluogo
Tracciamento non conformità
Rotazione tecnici addetti ai controlli
Tempi standard intervento
</t>
  </si>
  <si>
    <t>ANNUALE
OGNI CONTROLLO
CONTINUO
ANNUALE
CONTINUO</t>
  </si>
  <si>
    <t>% cantieri controllati
% verbali completi
% rilievi con seguito formale
N° rotazioni
Tempo medio intervento</t>
  </si>
  <si>
    <t>&gt;80
100
100
2
COME STABILITI DALLA STAZIONE APPALTANTE</t>
  </si>
  <si>
    <t>RESPONSABILE AREA TECNICA</t>
  </si>
  <si>
    <t>Partecipate</t>
  </si>
  <si>
    <t>Mancato controllo su gestione
Dati incompleti o non veritieri
Perdite non intercettate
Mancata attivazione misure correttive
Nomine non meritocratiche</t>
  </si>
  <si>
    <t>Piano annuale monitoraggio
Schemi standard di report
Indicatori di allerta precoce
Delibere di presa d’atto e indirizzo
Verifica requisiti amministratori</t>
  </si>
  <si>
    <t>ANNUALE
ANNUALE
SEMESTRALE
ANNUALE
OGNI NOMINA</t>
  </si>
  <si>
    <t>% enti monitorati
% report completi
N° segnalazioni tempestive
% enti con atto di indirizzo
% nomine verificate</t>
  </si>
  <si>
    <t>100
100
ENTRO 10 GG
100
100</t>
  </si>
  <si>
    <t>RESPONSABILE AREA FINANZIARIA</t>
  </si>
  <si>
    <t>VERIFICHE SICI</t>
  </si>
  <si>
    <t>CONTROLLI REGOLARITÀ AMMINISTRATIVA ATTI</t>
  </si>
  <si>
    <t>Controlli solo formali
Selezione pilotata atti
Rilievi non seguiti da azioni
Mancata comunicazione esiti</t>
  </si>
  <si>
    <t>Checklist sostanziale di controllo
Estrazione casuale atti
Tracciamento rilievi e follow-up
Report periodici ai responsabili</t>
  </si>
  <si>
    <t>% controlli con checklist
% atti estratti casualmente
% rilievi con esito
N° report prodotti</t>
  </si>
  <si>
    <t>CONTINUO
TSEMESTRALE
CONTINUO
SEMESTRALE</t>
  </si>
  <si>
    <t>2
5
&gt;5</t>
  </si>
  <si>
    <t>SEGRETARIO COMUNALE</t>
  </si>
  <si>
    <t>Mancati controlli ex post
Controlli selettivi
Accettazione dichiarazioni false
Mancata segnalazione all’AG</t>
  </si>
  <si>
    <t>CONTROLLI</t>
  </si>
  <si>
    <t>PIANO CONTROLLI A CAMPIONE
ESTRAZIONE CASUALE PRATICHE
CHECKLIST VERIFICA REQUISITI
TRACCIAMENTO ESITO DI CONTROLLI</t>
  </si>
  <si>
    <t>RESPONSABILI AREA</t>
  </si>
  <si>
    <t>ANNUALE
ANNUALE
OGNI PRATICA
CONTINUO</t>
  </si>
  <si>
    <t>%ISTANZE CONTROLLATE
%PRATICHE ESTRATTE CASUALMENTE
%PRATICHE CON CHECKLIST
% ESIT IFORMALIZZATI</t>
  </si>
  <si>
    <t>&gt;80
&gt;50
&gt;80
&lt;5%</t>
  </si>
  <si>
    <t>REGOLARITà DI SOGGIORNO</t>
  </si>
  <si>
    <t>Attestazioni di regolarità di soggiorno</t>
  </si>
  <si>
    <t>Rilascio attestazioni senza requisiti
Trattamento di favore
Documentazione non verificata
Interferenze esterne</t>
  </si>
  <si>
    <t>Checklist verifica requisiti obbligatoria
Tracciamento tempi procedimentali
Controlli a campione su atti rilasciati
Procedura formalizzata e pubblicata</t>
  </si>
  <si>
    <t>OGNI PRATICA
TRIMESTRALE
ANNUALE
UNA TANTUM</t>
  </si>
  <si>
    <t>% pratiche con checklist
Scostamento tempi medi
% pratiche controllate
Presenza procedura</t>
  </si>
  <si>
    <t>RESPONSABILE SERVIZI DEMOGRFICI
SEGRETARIO
SEGRETARIO
RESPONSABILEAREA</t>
  </si>
  <si>
    <t xml:space="preserve">
SI
&lt;10
&lt;5%
SI</t>
  </si>
  <si>
    <t>AGIBILITA'</t>
  </si>
  <si>
    <t>Rilascio senza requisiti
Accelerazioni indebite
Accelerazioni indebite
Favoritismi</t>
  </si>
  <si>
    <t>Checklist tecnica obbligatoria
Tracciamento tempi procedimento
Verifica a campione in loco
Separazione istruttoria / firma</t>
  </si>
  <si>
    <t>OGNI PRATICA
TRIMESTRALE
ANNUALE
CONTINUA</t>
  </si>
  <si>
    <t>% pratiche con checklist
Scostamento tempi medi
% pratiche verificate
% atti con doppio livello</t>
  </si>
  <si>
    <t xml:space="preserve">100
10
100
100
</t>
  </si>
  <si>
    <t>RESP. AREA TECNICA</t>
  </si>
  <si>
    <t>AMMISSIONI SERVIZI E BENEFI CI</t>
  </si>
  <si>
    <t>Concessione senza requisiti
Trattamento preferenziale
Uso improprio benefici
Mancata revoca</t>
  </si>
  <si>
    <t xml:space="preserve">Checklist istruttoria requisiti
Tracciamento tempi
Controlli ex post a campione
Controlli ex post a campione
</t>
  </si>
  <si>
    <t>RESPONSABILE SERVIZIO</t>
  </si>
  <si>
    <t>OGNI PRATICA
TRIMESTRALE
SNNUSLE
SEMESTRALE</t>
  </si>
  <si>
    <t>% pratiche con checklist
Scostamento tempi medi
% benefici controllati
% posizioni verificate</t>
  </si>
  <si>
    <t xml:space="preserve">&gt;80
10
30
50
</t>
  </si>
  <si>
    <t>Registrazioni non corrette o di favore
Mancati controlli su residenze fittizie
Certificazioni non conformi
Interferenze esterne</t>
  </si>
  <si>
    <t>Checklist istruttoria
Controlli a campione con PL
Controllo a campione atti rilasciati
Tracciamento accessi software</t>
  </si>
  <si>
    <t>OGNI PRATICA
ANNUALE
ANNUALE
UNA TANTUM</t>
  </si>
  <si>
    <t>% pratiche con checklist
% pratiche controllate
% CERTIFICATI CONTROLLATI
N.Accessi anomali</t>
  </si>
  <si>
    <t>&gt;80
&gt;80
&gt;80
&lt;1</t>
  </si>
  <si>
    <t>RRESPONSABILE DEMOGRAFICI
RESPONSABILE IT</t>
  </si>
  <si>
    <t>RECLAMI</t>
  </si>
  <si>
    <t xml:space="preserve">Insabbiamento segnalazioni
Trattazione selettiva
Mancata risposta
NESSUN USO
</t>
  </si>
  <si>
    <t xml:space="preserve">Registro informatico reclami
Assegnazione automatica pratica
Monitoraggio tempi risposta
Report
</t>
  </si>
  <si>
    <t>CONTINUO
CONTINUO
TRIMESTRALE
ANNUALE</t>
  </si>
  <si>
    <t>% segnalazioni tracciate
% assegnazioni automatiche
% risposte nei tempi
N° report prodotti</t>
  </si>
  <si>
    <t>100
100
&gt;80
2</t>
  </si>
  <si>
    <t>PROTOCOLLO</t>
  </si>
  <si>
    <t>Mancata protocollazione atti
Ritardi strumentali
Alterazione data/provenienza
Smistamento pilotato</t>
  </si>
  <si>
    <t>Obbligo protocollazione unica
Obbligo protocollazione unica
Log di sistema e audit
Smistamento automatico per competenza</t>
  </si>
  <si>
    <t>CONTINUO
TRIMESTRALE
CONTINUO
CONTINUO</t>
  </si>
  <si>
    <t>% atti fuori protocollo
Scostamento tempi medi
N° anomalie rilevate
% smistamenti automatici</t>
  </si>
  <si>
    <t>Responsabile del protocollo
responsabile dell'IT</t>
  </si>
  <si>
    <t>2%
10
2%
&gt;80</t>
  </si>
  <si>
    <t>Notifiche</t>
  </si>
  <si>
    <t>Omessa notifica
Ritardi volontari
Falsa attestazione notifica
Trattamento differenziato</t>
  </si>
  <si>
    <t>Registro informatico notifiche
Monitoraggio tempi notifica
Controlli a campione su relate
Assegnazione automatica atti</t>
  </si>
  <si>
    <t>continuo
TRIMESTRALE
ANNUALE
CONTINIO</t>
  </si>
  <si>
    <t>% atti tracciat
% notifiche nei tempi
% notifiche controllatei
% assegnazioni automatiche</t>
  </si>
  <si>
    <t xml:space="preserve">100
80
&gt;75
100
</t>
  </si>
  <si>
    <t>Responsabile SERVIZIO AREA GENERALI</t>
  </si>
  <si>
    <t>Mappatura del Rischio - Area Controlli, Verifiche ed Ispezioni</t>
  </si>
  <si>
    <t xml:space="preserve"> In alternativa: 
a) tra 80 e 100 %
b) tra 50 e 80%
c) tra 0 e 50%
 In alternativa:
a) si
b) no</t>
  </si>
  <si>
    <t>In caso di opzione B e C illustrare le criticità riscontrate e come si intendono risolverle
In caso di opzione B illustrare le criticità riscontrate e come si intendono risolverle</t>
  </si>
  <si>
    <t>&gt;80
5
&gt;5</t>
  </si>
  <si>
    <t xml:space="preserve">
In alternativa: 
a) tra 80 e 100 %
b) tra 50 e 80%
c) tra 0 e 50%
</t>
  </si>
  <si>
    <t xml:space="preserv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</si>
  <si>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t>Concessioni Cimiteriali</t>
  </si>
  <si>
    <t>CONTROLLI, VERIFICHE ED ISPEZIONI</t>
  </si>
  <si>
    <t>Mappatura del Rischio - Area Entrate, Spese e Patrimonio</t>
  </si>
  <si>
    <t>PROGRAMMAZIONE FINANZIARIA</t>
  </si>
  <si>
    <t>Recupero di entrate tributarie/patrimoniali</t>
  </si>
  <si>
    <t>Certificazione crediti/debiti con organismi partecipati</t>
  </si>
  <si>
    <t>Spese Economali</t>
  </si>
  <si>
    <t>Stima di valore dei beni del patrimonio mobiliare e immobiliare ai fini della sua inventariazione e/o successiva alienazione,  dismissione</t>
  </si>
  <si>
    <t xml:space="preserve">Valorizzazione dei beni del patrimonio mobiliare e immobiliare </t>
  </si>
  <si>
    <t>Alienazione di beni immobili e costituzione diritti reali minori su di essi</t>
  </si>
  <si>
    <t>Entrate da Servizi cimiteriali</t>
  </si>
  <si>
    <t>Previsioni irrealistiche/“gonfiate”
Inserimento voci non trasparenti
Scarsa coerenza previsione/consuntivo</t>
  </si>
  <si>
    <t>Verifica tecnica di coerenza DUP–Bilancio–PEG
Relazione istruttoria per variazioni rilevanti
Monitoraggio scostamenti periodici</t>
  </si>
  <si>
    <t xml:space="preserve">ANNUALE
OGNI VARIAZIONE
TRIMESTRALE
</t>
  </si>
  <si>
    <t>NUMERO RILIEVI REVISORE
% VARIAZIONE CON
 RELAZIONE
SCOSTAMENTO % MEDIO</t>
  </si>
  <si>
    <t>&lt;3
10
20%</t>
  </si>
  <si>
    <t>RESPONSABILE SERVIZIO FINANZIARIO</t>
  </si>
  <si>
    <t>Spese non dovute
Frazionamento artificioso
Rendicontazioni carenti</t>
  </si>
  <si>
    <t xml:space="preserve">Regolamento + tetti di spesa
Registro informatico spese
Registro informatico spese
</t>
  </si>
  <si>
    <t xml:space="preserve">CONTINUO
CONTINUO
TRIMESTRALE
</t>
  </si>
  <si>
    <t>% spese entro limiti
% spese tracciate
N° rilievi</t>
  </si>
  <si>
    <t>100
100
0</t>
  </si>
  <si>
    <t>ECONOMO
RESPONSABILE SERVIZIO FINANZIARIO
RESPONSABILE SERVIZIO FINANZIARIO</t>
  </si>
  <si>
    <t>Dati incompleti/non veritieri
Mancata riconciliazione
Occultamento perdite</t>
  </si>
  <si>
    <t>Schemi standard di certificazione
Verifica incrociata con contabilità
Relazione annuale al Consiglio</t>
  </si>
  <si>
    <t>ANNUALE
ANNUALE
ANNUALE</t>
  </si>
  <si>
    <t>% risposte complete
N° discordanze
Presenza relazione</t>
  </si>
  <si>
    <t>100
0
SI</t>
  </si>
  <si>
    <t>Sottovalutazione beni
Scelte non trasparenti
Favoritismi</t>
  </si>
  <si>
    <t>Perizia obbligatoria
Evidenza pubblica
Atto di indirizzo motivato</t>
  </si>
  <si>
    <t>OGNI OPERAZIONE
OGNI PROCEDURA
OGNI OPERAZIONE</t>
  </si>
  <si>
    <t>% operazioni con perizia
% procedure con avviso
Presenza delibera</t>
  </si>
  <si>
    <t>100
100
SI</t>
  </si>
  <si>
    <t>RESPONSABILE PATRIMOONIO</t>
  </si>
  <si>
    <t>Uso improprio/gratuito
Assegnazioni di favore
Mancato incasso canoni</t>
  </si>
  <si>
    <t>Registro concessioni/usi
Regolamento utilizzo beni
Controllo periodico pagamenti</t>
  </si>
  <si>
    <t>CONTINUO
UNA TANTUM
TRIMESTRALE</t>
  </si>
  <si>
    <t>% beni censiti
Presenza regolamento
% canoni riscossi</t>
  </si>
  <si>
    <t>100
SI
&gt;80</t>
  </si>
  <si>
    <t>RESPONSABILE PATRIMONIO
RESPONSABILE SERVIZIO FINANZIARIO</t>
  </si>
  <si>
    <t>Assegnazioni senza gara
Proroghe ingiustificate
Canoni sottostimati</t>
  </si>
  <si>
    <t>Procedure comparative
Registro scadenze concessioni
Aggiornamento valori</t>
  </si>
  <si>
    <t>OGNI CONCESSIONE
CONTINUO
ANNUALE</t>
  </si>
  <si>
    <t>% con avviso
% scadute rinnovate
Scostamento valori mercato</t>
  </si>
  <si>
    <t>100
&lt;10%
-20%</t>
  </si>
  <si>
    <t>Sottostima valore
Vendite “mirate”
Scarsa pubblicità esiti</t>
  </si>
  <si>
    <t>Perizia obbligatoria
Gara/procedura pubblica
Pubblicazione esiti</t>
  </si>
  <si>
    <t>Ogni vendita
Ogni procedura
Ogni atto</t>
  </si>
  <si>
    <t xml:space="preserve">% vendite con perizia
% con evidenza pubblica
% atti pubblicati
</t>
  </si>
  <si>
    <t xml:space="preserve">SI
100
100
</t>
  </si>
  <si>
    <t>RESPONSABILE PATRIMONIO
SEGRETARIO</t>
  </si>
  <si>
    <t>Canoni non riscossi
Canoni non aggiornati
Contratti irregolari</t>
  </si>
  <si>
    <t>Registro contratti e scadenze
Aggiornamento ISTAT automatico
Verifica periodica contratti</t>
  </si>
  <si>
    <t>% contratti censiti
% contratti aggiornati
N° anomalie</t>
  </si>
  <si>
    <t xml:space="preserve">
CONTINUO
ANNUALE
ANNUALE</t>
  </si>
  <si>
    <t>Incassi non contabilizzatI
Tariffe applicate discrezionalmente
Concessioni irregolari</t>
  </si>
  <si>
    <t>% incassi tracciati
Presenza tariffario
% concessioni censite</t>
  </si>
  <si>
    <t>Incassi solo tracciati
Tariffario pubblico
Registro Concessioni</t>
  </si>
  <si>
    <t>CONTINUO
UNA TANTUM
CONTINUO</t>
  </si>
  <si>
    <t>100
SI
SI</t>
  </si>
  <si>
    <t>RESPONSABILE SERVIZIO FINANZIARIO
RESPONSABILE SERVIZIO</t>
  </si>
  <si>
    <t>GESTIONE DELLE ENTRATE E DELLE SPESE</t>
  </si>
  <si>
    <t>CONVENZIONE URBANISTICA – CESSIONE AREE PER OPERE DI URBANIZZAZIONE</t>
  </si>
  <si>
    <t>Sottostima valore aree cedute
Accettazione aree non idonee
Riduzione indebita obblighi del privato
Favoritismi verso operatore</t>
  </si>
  <si>
    <t>OGNI CONVENZIONE
OGNI CESSIONE
OGNI ATTO
CONTINUO</t>
  </si>
  <si>
    <t>RESPONSABILE SERVIZIO TECNICO</t>
  </si>
  <si>
    <t>CONVENZIONE URBANISTICA – MONETIZZAZIONE AREE STANDARD</t>
  </si>
  <si>
    <t>Importi sottostimati
Applicazione discrezionale
Trattamenti di favore
Mancata riscossione somme</t>
  </si>
  <si>
    <t>Mappatura del Rischio - Gestione del Territorio</t>
  </si>
  <si>
    <t>Parametri di calcolo standard approvati
Automatizzazione calcolo importi
Pubblicazione criteri e tabelle
Vincolo: rilascio titolo solo dopo incasso</t>
  </si>
  <si>
    <t>ANNUALE
OGNI PRATICA
UNA TANTUM
CONTINUO</t>
  </si>
  <si>
    <t>100
100
100
100</t>
  </si>
  <si>
    <t>Perizia di stima
 Verifica tecnica e collaudo aree
Schema convenzione standard
Separazione istruttoria / decisione politica</t>
  </si>
  <si>
    <t>% convenzioni con perizia
% aree con verbale idoneità
% convenzioni su schema tipo
% atti con doppio livello</t>
  </si>
  <si>
    <t>Presenza delibera parametri
% pratiche con calcolo standard
Presenza pubblicazione
% titoli rilasciati dopo incasso</t>
  </si>
  <si>
    <t xml:space="preserve">SI
100
SI
100
</t>
  </si>
  <si>
    <t>ADOZIONE / APPROVAZIONE DEL PIANO ATTUATIVO</t>
  </si>
  <si>
    <t>Pianificazione “su misura” per privati
Riduzione standard/obblighi
Iter accelerato selettivo
Scarsa trasparenza</t>
  </si>
  <si>
    <t>Istruttoria tecnica pubblica e motivata
Verifica conformità con PRG/PGT
Tracciamento tempi procedimento
Pubblicazione integrale atti e elaborati</t>
  </si>
  <si>
    <t>OGNI PIANO
OGNI PIANO
TRIMESTRALE
OGNI PROCEDIMENTO</t>
  </si>
  <si>
    <t>Presenza relazione istruttoria
% piani con verifica formale
Scostamento tempi medi
% piani pubblicati</t>
  </si>
  <si>
    <t>SI
100
&lt;10
100</t>
  </si>
  <si>
    <t>RESPONSABILE AREA URBANISTICA</t>
  </si>
  <si>
    <t>RILASCIO TITOLO ABILITATIVO CON CONVENZIONE URBANISTICA</t>
  </si>
  <si>
    <t>Rilascio senza tutti gli obblighi assolti
Rilascio anticipato rispetto a opere/versamenti
Modifiche convenzione in corso d’opera
Favoritismi verso costruttori</t>
  </si>
  <si>
    <t>Checklist obblighi convenzionali
Blocco informatico rilascio se non in regola
Atto integrativo motivato e pubblicato
Rotazione istruttori + controlli RPCT</t>
  </si>
  <si>
    <t>OGNI TITOLO
CONTINUO
OGNI MODIFICA
ANNUALE</t>
  </si>
  <si>
    <t>% pratiche con checklist
% titoli bloccati per irregolarità
% modifiche con atto formale
N° rotazioni / controlli</t>
  </si>
  <si>
    <t xml:space="preserve">100
0
100
&gt;50
</t>
  </si>
  <si>
    <t xml:space="preserve">VARIANTI URBANISTICHE </t>
  </si>
  <si>
    <t>REDAZIONE DEL PIANO (PS/POC/PIANI DI SETTORE )</t>
  </si>
  <si>
    <t>PUBBLICAZIONE DEL PIANO (PS/POC/PIANI DI SETTORE)</t>
  </si>
  <si>
    <t>ACQUISIZIONE OSSERVAZIONI  E CONTRODEDUZIONI</t>
  </si>
  <si>
    <t>APPROVAZIONE DEL PIANO (PS/POC/PIANI DI SETTORE )</t>
  </si>
  <si>
    <t>PIANI ATTUATIVI DI INIZIATIVA PRIVATA
(convenzione per la realizzazione di opere di urbanizzazione primaria e secondaria e per la cessione delle are</t>
  </si>
  <si>
    <t>PIANI ATTUATIVI DI INIZIATIVA PUBBLICA</t>
  </si>
  <si>
    <t>CONVENZIONE URBANISTICA:
CALCOLO ONERI URBANIZZAZIONE</t>
  </si>
  <si>
    <t>CONVENZIONE URBANISTICA:
INDIVIDUAZIONE OPERE DI URBANIZZAZION</t>
  </si>
  <si>
    <t>Variante “su misura” per interessi privati
Incremento volumetrie/valori non giustificato
Incremento volumetrie/valori non giustificato
Scarsa trasparenza</t>
  </si>
  <si>
    <t xml:space="preserve">Istruttoria tecnica pubblica e MOTIVATA
Verifica conformità a strumenti sovraordinati
Tracciamento tempi procedimentali
Pubblicazione integrale atti
</t>
  </si>
  <si>
    <t xml:space="preserve">OGNI VARIANTE
OGNI VARIANTE
TRIMESTRALE
OGNI PROCEDIMENTO
</t>
  </si>
  <si>
    <t xml:space="preserve">Presenza relazione istruttoria
% varianti con verifica
Scostamento tempi medi
% atti pubblicati
</t>
  </si>
  <si>
    <t>SI
100
&lt;10
100</t>
  </si>
  <si>
    <t>RESPONSABILE SERVIZIO URBANISTICA</t>
  </si>
  <si>
    <t>Pianificazione orientata a interessi particolari
Inserimento previsioni non motivate
Influenze esterne non tracciate</t>
  </si>
  <si>
    <t>Gruppo di lavoro tecnico multidisciplinare
Relazione tecnica di coerenza e sostenibilità
Registro incontri con portatori interesse</t>
  </si>
  <si>
    <t>OGNI PIANO
OGNI PIANO
CONTINUO</t>
  </si>
  <si>
    <t>Pubblicazione incompleta o tardiva
Scarsa accessibilità atti</t>
  </si>
  <si>
    <t>Checklist documenti da pubblicare
Pubblicazione su sito con sezione dedicata</t>
  </si>
  <si>
    <t xml:space="preserve">OGNI PUBBLICAZIONE
OGNI PIANO
</t>
  </si>
  <si>
    <t>% pubblicazioni complete
Presenza sezione dedicata</t>
  </si>
  <si>
    <t>100
SI</t>
  </si>
  <si>
    <t xml:space="preserve">Presenza verbali gruppo 
Presenza relazione
Presenza registro
</t>
  </si>
  <si>
    <t xml:space="preserve">SI
SI
SI
</t>
  </si>
  <si>
    <t>Ignorare o selezionare osservazioni
Ignorare o selezionare osservazioni
Trattamenti differenziati</t>
  </si>
  <si>
    <t>Registro pubblico osservazioni
Motivazione analitica su ogni osservazione
Schema standard di valutazione</t>
  </si>
  <si>
    <t>OGNI PIANO
OGNI PIANO
OGNI PIANO</t>
  </si>
  <si>
    <t>% osservazioni protocollate
% osservazioni con motivazione
Presenza schema standard</t>
  </si>
  <si>
    <t>Approvazione senza istruttoria completa
Modifiche last-minute non pubblich
Decisione politica non motivata</t>
  </si>
  <si>
    <t>Check finale di completezza atti
Ripubblicazione se modifiche sostanziali
Ripubblicazione se modifiche sostanziali</t>
  </si>
  <si>
    <t>OGNI PIANO
OGNI MODIFICA
OGNI PIANO</t>
  </si>
  <si>
    <t>% piani con check
N° ripubblicazioni
Presenza motivazione</t>
  </si>
  <si>
    <t>100
100
100</t>
  </si>
  <si>
    <t>SEGRETARIO COMUNALE
SEGRETARIO COMUNALE
GIUNTA/CONSIGLIO</t>
  </si>
  <si>
    <t>Riduzione obblighi del privato
Opere urbanizzazione sottodimensionate
Tempi accelerati selettivi</t>
  </si>
  <si>
    <t>Schema convenzione standard
Verifica tecnica e computo metrico
Tracciamento tempi</t>
  </si>
  <si>
    <t xml:space="preserve">OGNI PIANO
OGNI PIANO
TRIMESTRALE
</t>
  </si>
  <si>
    <t>% su schema tipo
% piani con verifica
Scostamento tempi medi</t>
  </si>
  <si>
    <t>100
100
&lt;20</t>
  </si>
  <si>
    <t>SEGRETARIO COMUNALE
RESPONSABILE SERVIZIO TECNICO
SEGRETARIO COMUNALE</t>
  </si>
  <si>
    <t>Scelte localizzative non motivate
Sottostima costi opere</t>
  </si>
  <si>
    <t xml:space="preserve">Sottostima costi 
Quadro economico validato
</t>
  </si>
  <si>
    <t>OGNI PIANO
OGNI PIANO</t>
  </si>
  <si>
    <t xml:space="preserve">Presenza relazione
N° scostamenti &gt; soglia
</t>
  </si>
  <si>
    <t>SI
0</t>
  </si>
  <si>
    <t>RESPONSABILE SERVIZIO URBANISTICO</t>
  </si>
  <si>
    <t>Oneri sottostimati
Applicazione discrezionale
Mancato incasso</t>
  </si>
  <si>
    <t>Parametri di calcolo approvati
Calcolo automatico da software/foglio standard
Vincolo: titolo solo dopo pagamento</t>
  </si>
  <si>
    <t>ANNUALE
OGNI PRATICA
CONTINUO</t>
  </si>
  <si>
    <t>Presenza delibera parametri
% pratiche con calcolo standard
% titoli dopo incasso</t>
  </si>
  <si>
    <t>Opere sottodimensionate o non funzionali
Scelte orientate al privato
Modifiche in corso d’opera</t>
  </si>
  <si>
    <t>Verifica tecnica fabbisogni standard
Parere tecnico motivato obbligatorio
Atto integrativo motivato e pubblicato</t>
  </si>
  <si>
    <t>OGNI CONVENZIONE
OGNI CONVENZIONE
OGNI MODIFICA</t>
  </si>
  <si>
    <t>% convenzioni con verifica
Presenza parere
% modifiche formalizzate</t>
  </si>
  <si>
    <t>100
SI
100</t>
  </si>
  <si>
    <t>PIANIFICAZIONE COMUNALE GENERALE</t>
  </si>
  <si>
    <t>PIANIFICAZIONE ATTUATIVA</t>
  </si>
  <si>
    <t>ENTRATE, SPESE E PATRIMONIO</t>
  </si>
  <si>
    <t>GESTIONE DEL TERRITORIO</t>
  </si>
  <si>
    <t>INDICATORI DI STIMA DEL LIVELLO DI RISCHIO (rielaborazione di indicatori proposti da ANAC)</t>
  </si>
  <si>
    <t>INDICATORI</t>
  </si>
  <si>
    <t>AMMISSIONI SERVIZI E BENEFICI</t>
  </si>
  <si>
    <t xml:space="preserve">pagamenti effettuati senza rispettare la cronologia dei provvedimenti
provvedimenti di spesa (impegni, liquidazioni, pagamenti)  in violazione degli obblighi di regolarità  fiscale e contributiva 
Liquidazione di spese non dovute o prive di adeguata documentazione (fatture inesistenti, prestazioni non rese, duplicazioni)
Alterazione dell’iter amministrativo
Emissione di mandati a soggetti non legittimati
</t>
  </si>
  <si>
    <t xml:space="preserve">Controllo a campione (10%) degli atti di affidamento delle forniture al fine di evitare il frazionamento degli importi ai fini dell'omissione delle verifiche fiscali
</t>
  </si>
  <si>
    <t xml:space="preserve">Regolamento di Contabilità che dettaglia le fasi di liquidazione e pagamento delle spese
Caricamento dei provvedimenti su un gestionale atti collegato con la contabilità finanziaria
Checklist obbligatorie per la liquidazione. Verifica documentale standardizzata (fattura, contratto, CIG, DURC)
Verifica doppia (ufficio + ragioneria)
Sistema di validazione automatica IBAN.Tracciabilità modifiche anagrafiche
</t>
  </si>
  <si>
    <t xml:space="preserve">
Numero di controlli a campione effettuati sul totale degli affidamenti
% liquidazioni con checklist compilata
% liquidazioni respinte per irregolarità
% variazioni IBAN tracciate
n. anomalie rilevate
</t>
  </si>
  <si>
    <t xml:space="preserve">
&gt; 100%
100% checklist compilate
&lt; 2% errori rilevati
100% variazioni tracciate
0 pagamenti errati
</t>
  </si>
  <si>
    <t>Tutti i Responsabili di Servizi e Responsabile del Servizio Finanziario</t>
  </si>
  <si>
    <t>Numero di controlli a campione effettuati sul totale degli affidamenti
% liquidazioni con checklist compilata
% liquidazioni respinte per irregolarità
% variazioni IBAN tracciate
n. anomalie rilevate</t>
  </si>
  <si>
    <t xml:space="preserve">Regolamento di Contabilità che dettaglia le fasi di liquidazione e pagamento delle spese
Caricamento dei provvedimenti su un gestionale atti collegato con la contabilità finanziaria
Checklist obbligatorie per la liquidazione. Verifica documentale standardizzata (fattura, contratto, CIG, DURC)
Verifica doppia (ufficio + ragioneria)
Sistema di validazione automatica IBAN.Tracciabilità modifiche anagrafiche
</t>
  </si>
  <si>
    <t>&gt; 100%
100% checklist compilate
&lt; 2% errori rilevati
100% variazioni tracciate
0 pagamenti errati</t>
  </si>
  <si>
    <t>Tutti i Responsabili di Servizi e Servizio Finanziario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</si>
</sst>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2]\ * #,##0.00_-;\-[$€-2]\ * #,##0.00_-;_-[$€-2]\ * &quot;-&quot;??_-"/>
    <numFmt numFmtId="165" formatCode="_(&quot;L.&quot;* #,##0.00_);_(&quot;L.&quot;* \(#,##0.00\);_(&quot;L.&quot;* &quot;-&quot;??_);_(@_)"/>
    <numFmt numFmtId="166" formatCode="_-[$€-2]\ * #,##0.00_-;\-[$€-2]\ * #,##0.00_-;_-[$€-2]\ * \-??_-"/>
    <numFmt numFmtId="167" formatCode="_-* #,##0.00_-;\-* #,##0.00_-;_-* \-??_-;_-@_-"/>
    <numFmt numFmtId="168" formatCode="_-* #,##0_-;\-* #,##0_-;_-* \-_-;_-@_-"/>
    <numFmt numFmtId="169" formatCode="_(&quot;L.&quot;* #,##0.00_);_(&quot;L.&quot;* \(#,##0.00\);_(&quot;L.&quot;* \-??_);_(@_)"/>
  </numFmts>
  <fonts count="73" x14ac:knownFonts="1">
    <font>
      <sz val="11"/>
      <color theme="1"/>
      <name val="Century Gothic"/>
      <family val="2"/>
      <scheme val="minor"/>
    </font>
    <font>
      <sz val="9"/>
      <color theme="1"/>
      <name val="Tahoma"/>
      <family val="2"/>
    </font>
    <font>
      <sz val="10"/>
      <name val="Arial"/>
      <family val="2"/>
    </font>
    <font>
      <b/>
      <sz val="10"/>
      <name val="Tahoma"/>
      <family val="2"/>
    </font>
    <font>
      <sz val="10"/>
      <name val="Tahoma"/>
      <family val="2"/>
    </font>
    <font>
      <sz val="10"/>
      <name val="Arial"/>
      <family val="2"/>
    </font>
    <font>
      <sz val="9"/>
      <color indexed="81"/>
      <name val="Tahoma"/>
      <family val="2"/>
    </font>
    <font>
      <sz val="11"/>
      <color indexed="81"/>
      <name val="Tahoma"/>
      <family val="2"/>
    </font>
    <font>
      <sz val="11"/>
      <color indexed="8"/>
      <name val="Calibri"/>
      <family val="2"/>
    </font>
    <font>
      <b/>
      <sz val="9"/>
      <color indexed="81"/>
      <name val="Tahoma"/>
      <family val="2"/>
    </font>
    <font>
      <b/>
      <sz val="14"/>
      <name val="Tahoma"/>
      <family val="2"/>
    </font>
    <font>
      <sz val="11"/>
      <color theme="1"/>
      <name val="Tahoma"/>
      <family val="2"/>
    </font>
    <font>
      <sz val="11"/>
      <name val="Century Gothic"/>
      <family val="2"/>
      <scheme val="minor"/>
    </font>
    <font>
      <sz val="10"/>
      <color theme="1"/>
      <name val="Tahoma"/>
      <family val="2"/>
    </font>
    <font>
      <sz val="10"/>
      <color rgb="FFFF0000"/>
      <name val="Tahoma"/>
      <family val="2"/>
    </font>
    <font>
      <b/>
      <sz val="11"/>
      <color theme="1"/>
      <name val="Century Gothic"/>
      <family val="2"/>
      <scheme val="minor"/>
    </font>
    <font>
      <b/>
      <sz val="10"/>
      <color theme="1"/>
      <name val="Tahoma"/>
      <family val="2"/>
    </font>
    <font>
      <b/>
      <sz val="22"/>
      <color theme="0"/>
      <name val="Century Gothic"/>
      <family val="2"/>
      <scheme val="minor"/>
    </font>
    <font>
      <b/>
      <sz val="14"/>
      <color theme="1"/>
      <name val="Century Gothic"/>
      <family val="2"/>
      <scheme val="minor"/>
    </font>
    <font>
      <sz val="14"/>
      <name val="Tahoma"/>
      <family val="2"/>
    </font>
    <font>
      <sz val="11"/>
      <color rgb="FF000000"/>
      <name val="Calibri"/>
      <family val="2"/>
    </font>
    <font>
      <sz val="10"/>
      <color rgb="FF000000"/>
      <name val="Tahoma"/>
      <family val="2"/>
    </font>
    <font>
      <b/>
      <sz val="14"/>
      <color rgb="FFFFFFFF"/>
      <name val="Calibri"/>
      <family val="2"/>
    </font>
    <font>
      <b/>
      <sz val="12"/>
      <color rgb="FFFFFFFF"/>
      <name val="Calibri"/>
      <family val="2"/>
    </font>
    <font>
      <b/>
      <sz val="22"/>
      <color rgb="FFFFFFFF"/>
      <name val="Calibri"/>
      <family val="2"/>
    </font>
    <font>
      <sz val="10"/>
      <color rgb="FF000000"/>
      <name val="Arial"/>
      <family val="2"/>
    </font>
    <font>
      <b/>
      <sz val="10"/>
      <color rgb="FF000000"/>
      <name val="Tahoma"/>
      <family val="2"/>
    </font>
    <font>
      <sz val="11"/>
      <color rgb="FF000000"/>
      <name val="Tahoma"/>
      <family val="2"/>
    </font>
    <font>
      <sz val="11"/>
      <color indexed="8"/>
      <name val="Tahoma"/>
      <family val="2"/>
    </font>
    <font>
      <sz val="11"/>
      <color theme="1"/>
      <name val="Arial"/>
      <family val="2"/>
    </font>
    <font>
      <sz val="11"/>
      <color rgb="FF000000"/>
      <name val="Calibri"/>
      <family val="2"/>
      <charset val="1"/>
    </font>
    <font>
      <sz val="10"/>
      <name val="Arial"/>
      <family val="2"/>
      <charset val="1"/>
    </font>
    <font>
      <sz val="10"/>
      <color rgb="FF000000"/>
      <name val="Arial"/>
      <family val="2"/>
      <charset val="1"/>
    </font>
    <font>
      <sz val="11"/>
      <color rgb="FF000000"/>
      <name val="Tahoma"/>
      <family val="2"/>
      <charset val="1"/>
    </font>
    <font>
      <sz val="11"/>
      <color rgb="FF000000"/>
      <name val="Arial"/>
      <family val="2"/>
      <charset val="1"/>
    </font>
    <font>
      <b/>
      <sz val="16"/>
      <color theme="1"/>
      <name val="Tahoma"/>
      <family val="2"/>
    </font>
    <font>
      <sz val="11"/>
      <color theme="1"/>
      <name val="Calibri"/>
      <family val="2"/>
    </font>
    <font>
      <b/>
      <sz val="10"/>
      <color rgb="FFFF0000"/>
      <name val="Tahoma"/>
      <family val="2"/>
    </font>
    <font>
      <b/>
      <sz val="16"/>
      <name val="Tahoma"/>
      <family val="2"/>
    </font>
    <font>
      <sz val="11"/>
      <color rgb="FFFF0000"/>
      <name val="Century Gothic"/>
      <family val="2"/>
      <scheme val="minor"/>
    </font>
    <font>
      <b/>
      <sz val="8"/>
      <name val="Tahoma"/>
      <family val="2"/>
    </font>
    <font>
      <sz val="8"/>
      <name val="Tahoma"/>
      <family val="2"/>
    </font>
    <font>
      <sz val="9"/>
      <name val="Tahoma"/>
      <family val="2"/>
    </font>
    <font>
      <sz val="9"/>
      <color rgb="FFFF0000"/>
      <name val="Tahoma"/>
      <family val="2"/>
    </font>
    <font>
      <sz val="9"/>
      <color theme="9" tint="-0.499984740745262"/>
      <name val="Tahoma"/>
      <family val="2"/>
    </font>
    <font>
      <sz val="9"/>
      <name val="Century Gothic"/>
      <family val="2"/>
      <scheme val="minor"/>
    </font>
    <font>
      <sz val="9"/>
      <color rgb="FFFF0000"/>
      <name val="Century Gothic"/>
      <family val="2"/>
      <scheme val="minor"/>
    </font>
    <font>
      <b/>
      <strike/>
      <sz val="10"/>
      <color theme="1"/>
      <name val="Tahoma"/>
      <family val="2"/>
    </font>
    <font>
      <strike/>
      <sz val="10"/>
      <name val="Tahoma"/>
      <family val="2"/>
    </font>
    <font>
      <b/>
      <strike/>
      <sz val="14"/>
      <name val="Tahoma"/>
      <family val="2"/>
    </font>
    <font>
      <strike/>
      <sz val="11"/>
      <color theme="1"/>
      <name val="Century Gothic"/>
      <family val="2"/>
      <scheme val="minor"/>
    </font>
    <font>
      <b/>
      <sz val="15"/>
      <color theme="1"/>
      <name val="Century Gothic"/>
      <family val="2"/>
      <scheme val="minor"/>
    </font>
    <font>
      <b/>
      <sz val="15"/>
      <name val="Century Gothic"/>
      <family val="2"/>
      <scheme val="minor"/>
    </font>
    <font>
      <b/>
      <sz val="20"/>
      <name val="Century Gothic"/>
      <family val="2"/>
      <scheme val="minor"/>
    </font>
    <font>
      <sz val="20"/>
      <name val="Century Gothic"/>
      <family val="2"/>
      <scheme val="minor"/>
    </font>
    <font>
      <b/>
      <strike/>
      <sz val="20"/>
      <name val="Century Gothic"/>
      <family val="2"/>
      <scheme val="minor"/>
    </font>
    <font>
      <b/>
      <sz val="12"/>
      <name val="Century Gothic"/>
      <family val="2"/>
      <scheme val="minor"/>
    </font>
    <font>
      <b/>
      <sz val="9"/>
      <name val="Tahoma"/>
      <family val="2"/>
    </font>
    <font>
      <sz val="9"/>
      <color theme="1"/>
      <name val="Tahoma"/>
      <family val="2"/>
    </font>
    <font>
      <sz val="11"/>
      <name val="Calibri"/>
      <family val="2"/>
    </font>
    <font>
      <sz val="12"/>
      <color theme="3" tint="-0.499984740745262"/>
      <name val="Century Gothic"/>
      <family val="2"/>
      <scheme val="minor"/>
    </font>
    <font>
      <sz val="12"/>
      <color theme="0"/>
      <name val="Century Gothic"/>
      <family val="2"/>
      <scheme val="minor"/>
    </font>
    <font>
      <sz val="48"/>
      <color theme="3" tint="-0.499984740745262"/>
      <name val="Aptos Black"/>
      <family val="2"/>
    </font>
    <font>
      <b/>
      <sz val="10"/>
      <color theme="0"/>
      <name val="Tahoma"/>
      <family val="2"/>
    </font>
    <font>
      <b/>
      <sz val="48"/>
      <color rgb="FF000000"/>
      <name val="Aptos Black"/>
      <family val="2"/>
    </font>
    <font>
      <b/>
      <sz val="36"/>
      <color theme="1"/>
      <name val="Aptos Black"/>
      <family val="2"/>
    </font>
    <font>
      <sz val="10"/>
      <name val="Tahoma"/>
      <family val="2"/>
      <charset val="1"/>
    </font>
    <font>
      <b/>
      <sz val="48"/>
      <color theme="3" tint="-0.499984740745262"/>
      <name val="Aptos Black"/>
      <family val="2"/>
    </font>
    <font>
      <b/>
      <sz val="14"/>
      <color theme="1"/>
      <name val="Aptos Black"/>
      <family val="2"/>
    </font>
    <font>
      <b/>
      <sz val="48"/>
      <color rgb="FF002060"/>
      <name val="Aptos Black"/>
      <family val="2"/>
    </font>
    <font>
      <sz val="14"/>
      <color theme="0"/>
      <name val="Tahoma"/>
      <family val="2"/>
    </font>
    <font>
      <sz val="10"/>
      <color theme="0"/>
      <name val="Tahoma"/>
      <family val="2"/>
    </font>
    <font>
      <b/>
      <sz val="48"/>
      <color theme="0"/>
      <name val="Aptos Black"/>
      <family val="2"/>
    </font>
  </fonts>
  <fills count="42">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FFF66"/>
        <bgColor indexed="64"/>
      </patternFill>
    </fill>
    <fill>
      <patternFill patternType="solid">
        <fgColor rgb="FFFFFF99"/>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FFC000"/>
        <bgColor indexed="64"/>
      </patternFill>
    </fill>
    <fill>
      <patternFill patternType="solid">
        <fgColor rgb="FF00B050"/>
        <bgColor rgb="FF00B050"/>
      </patternFill>
    </fill>
    <fill>
      <patternFill patternType="solid">
        <fgColor rgb="FF953735"/>
        <bgColor rgb="FF953735"/>
      </patternFill>
    </fill>
    <fill>
      <patternFill patternType="solid">
        <fgColor rgb="FFFFC000"/>
        <bgColor rgb="FFFFC000"/>
      </patternFill>
    </fill>
    <fill>
      <patternFill patternType="solid">
        <fgColor rgb="FFB9CDE5"/>
        <bgColor rgb="FFB9CDE5"/>
      </patternFill>
    </fill>
    <fill>
      <patternFill patternType="solid">
        <fgColor theme="0" tint="-0.149998474074526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59999389629810485"/>
        <bgColor rgb="FFE6B9B8"/>
      </patternFill>
    </fill>
    <fill>
      <patternFill patternType="solid">
        <fgColor theme="6" tint="0.39997558519241921"/>
        <bgColor rgb="FFD7E4BD"/>
      </patternFill>
    </fill>
    <fill>
      <patternFill patternType="solid">
        <fgColor theme="9" tint="0.59999389629810485"/>
        <bgColor indexed="64"/>
      </patternFill>
    </fill>
    <fill>
      <patternFill patternType="solid">
        <fgColor rgb="FFB9CDE5"/>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6" tint="-0.499984740745262"/>
        <bgColor rgb="FFD7E4BD"/>
      </patternFill>
    </fill>
    <fill>
      <patternFill patternType="solid">
        <fgColor rgb="FF00B050"/>
        <bgColor rgb="FFD7E4BD"/>
      </patternFill>
    </fill>
    <fill>
      <patternFill patternType="solid">
        <fgColor theme="5" tint="-0.249977111117893"/>
        <bgColor rgb="FFE6B9B8"/>
      </patternFill>
    </fill>
    <fill>
      <patternFill patternType="solid">
        <fgColor theme="3"/>
        <bgColor rgb="FFB9CDE5"/>
      </patternFill>
    </fill>
    <fill>
      <patternFill patternType="solid">
        <fgColor theme="6" tint="-0.249977111117893"/>
        <bgColor rgb="FFD7E4BD"/>
      </patternFill>
    </fill>
    <fill>
      <patternFill patternType="solid">
        <fgColor theme="8" tint="-0.249977111117893"/>
        <bgColor indexed="64"/>
      </patternFill>
    </fill>
    <fill>
      <patternFill patternType="solid">
        <fgColor rgb="FFFFFF00"/>
        <bgColor rgb="FFD7E4BD"/>
      </patternFill>
    </fill>
    <fill>
      <patternFill patternType="solid">
        <fgColor theme="4" tint="0.39997558519241921"/>
        <bgColor rgb="FFD7E4BD"/>
      </patternFill>
    </fill>
    <fill>
      <patternFill patternType="solid">
        <fgColor theme="6"/>
        <bgColor indexed="64"/>
      </patternFill>
    </fill>
    <fill>
      <patternFill patternType="solid">
        <fgColor theme="6"/>
        <bgColor rgb="FFD7E4BD"/>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thin">
        <color rgb="FF000000"/>
      </right>
      <top style="thin">
        <color rgb="FF000000"/>
      </top>
      <bottom style="thin">
        <color rgb="FF000000"/>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s>
  <cellStyleXfs count="38">
    <xf numFmtId="0" fontId="0" fillId="0" borderId="0"/>
    <xf numFmtId="164"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8" fillId="0" borderId="0"/>
    <xf numFmtId="0" fontId="5" fillId="0" borderId="0"/>
    <xf numFmtId="0" fontId="2" fillId="0" borderId="0"/>
    <xf numFmtId="0" fontId="2" fillId="0" borderId="0"/>
    <xf numFmtId="0" fontId="11" fillId="0" borderId="0"/>
    <xf numFmtId="9" fontId="8" fillId="0" borderId="0" applyFont="0" applyFill="0" applyBorder="0" applyAlignment="0" applyProtection="0"/>
    <xf numFmtId="165" fontId="2" fillId="0" borderId="0" applyFont="0" applyFill="0" applyBorder="0" applyAlignment="0" applyProtection="0"/>
    <xf numFmtId="0" fontId="20" fillId="0" borderId="0"/>
    <xf numFmtId="0" fontId="25" fillId="0" borderId="0"/>
    <xf numFmtId="0" fontId="25" fillId="0" borderId="0"/>
    <xf numFmtId="0" fontId="25" fillId="0" borderId="0"/>
    <xf numFmtId="0" fontId="28" fillId="0" borderId="0"/>
    <xf numFmtId="0" fontId="29" fillId="0" borderId="0"/>
    <xf numFmtId="0" fontId="30" fillId="0" borderId="0"/>
    <xf numFmtId="166" fontId="30" fillId="0" borderId="0" applyBorder="0" applyProtection="0"/>
    <xf numFmtId="167" fontId="30" fillId="0" borderId="0" applyBorder="0" applyProtection="0"/>
    <xf numFmtId="168" fontId="30" fillId="0" borderId="0" applyBorder="0" applyProtection="0"/>
    <xf numFmtId="0" fontId="31" fillId="0" borderId="0"/>
    <xf numFmtId="0" fontId="31" fillId="0" borderId="0"/>
    <xf numFmtId="0" fontId="32" fillId="0" borderId="0"/>
    <xf numFmtId="0" fontId="30" fillId="0" borderId="0"/>
    <xf numFmtId="0" fontId="31" fillId="0" borderId="0"/>
    <xf numFmtId="0" fontId="31" fillId="0" borderId="0"/>
    <xf numFmtId="0" fontId="32" fillId="0" borderId="0"/>
    <xf numFmtId="0" fontId="31" fillId="0" borderId="0"/>
    <xf numFmtId="0" fontId="33" fillId="0" borderId="0"/>
    <xf numFmtId="0" fontId="33" fillId="0" borderId="0"/>
    <xf numFmtId="0" fontId="30" fillId="0" borderId="0"/>
    <xf numFmtId="0" fontId="34" fillId="0" borderId="0"/>
    <xf numFmtId="9" fontId="30" fillId="0" borderId="0" applyBorder="0" applyProtection="0"/>
    <xf numFmtId="0" fontId="32" fillId="0" borderId="0"/>
    <xf numFmtId="169" fontId="30" fillId="0" borderId="0" applyBorder="0" applyProtection="0"/>
  </cellStyleXfs>
  <cellXfs count="297">
    <xf numFmtId="0" fontId="0" fillId="0" borderId="0" xfId="0"/>
    <xf numFmtId="0" fontId="4" fillId="0" borderId="0" xfId="4" applyFont="1"/>
    <xf numFmtId="0" fontId="3" fillId="0" borderId="0" xfId="4" applyFont="1" applyAlignment="1">
      <alignment vertical="center" wrapText="1"/>
    </xf>
    <xf numFmtId="0" fontId="3" fillId="0" borderId="7" xfId="4" applyFont="1" applyBorder="1" applyAlignment="1">
      <alignment vertical="center" wrapText="1"/>
    </xf>
    <xf numFmtId="0" fontId="3" fillId="0" borderId="9" xfId="4" applyFont="1" applyBorder="1" applyAlignment="1">
      <alignment vertical="center" wrapText="1"/>
    </xf>
    <xf numFmtId="0" fontId="3" fillId="0" borderId="10" xfId="4" applyFont="1" applyBorder="1" applyAlignment="1">
      <alignment vertical="center" wrapText="1"/>
    </xf>
    <xf numFmtId="0" fontId="3" fillId="8" borderId="1" xfId="4" applyFont="1" applyFill="1" applyBorder="1" applyAlignment="1">
      <alignment horizontal="center" vertical="center" wrapText="1"/>
    </xf>
    <xf numFmtId="0" fontId="15" fillId="0" borderId="0" xfId="0" applyFont="1"/>
    <xf numFmtId="0" fontId="3" fillId="23" borderId="1" xfId="4" applyFont="1" applyFill="1" applyBorder="1" applyAlignment="1">
      <alignment horizontal="center" vertical="center" wrapText="1"/>
    </xf>
    <xf numFmtId="0" fontId="20" fillId="0" borderId="0" xfId="13" applyAlignment="1">
      <alignment wrapText="1"/>
    </xf>
    <xf numFmtId="0" fontId="21" fillId="0" borderId="0" xfId="13" applyFont="1" applyAlignment="1">
      <alignment wrapText="1"/>
    </xf>
    <xf numFmtId="0" fontId="36" fillId="10" borderId="0" xfId="13" applyFont="1" applyFill="1" applyAlignment="1">
      <alignment horizontal="center" wrapText="1"/>
    </xf>
    <xf numFmtId="0" fontId="36" fillId="10" borderId="0" xfId="13" applyFont="1" applyFill="1" applyAlignment="1">
      <alignment wrapText="1"/>
    </xf>
    <xf numFmtId="0" fontId="13" fillId="10" borderId="0" xfId="13" applyFont="1" applyFill="1" applyAlignment="1">
      <alignment wrapText="1"/>
    </xf>
    <xf numFmtId="0" fontId="20" fillId="0" borderId="0" xfId="13" applyAlignment="1">
      <alignment horizontal="center" wrapText="1"/>
    </xf>
    <xf numFmtId="0" fontId="10" fillId="4" borderId="1" xfId="4" applyFont="1" applyFill="1" applyBorder="1" applyAlignment="1">
      <alignment horizontal="center" vertical="center" wrapText="1"/>
    </xf>
    <xf numFmtId="0" fontId="10" fillId="25" borderId="1" xfId="4" applyFont="1" applyFill="1" applyBorder="1" applyAlignment="1">
      <alignment horizontal="center" vertical="center" wrapText="1"/>
    </xf>
    <xf numFmtId="0" fontId="4" fillId="3" borderId="1" xfId="8" applyFont="1" applyFill="1" applyBorder="1" applyAlignment="1">
      <alignment vertical="center" wrapText="1"/>
    </xf>
    <xf numFmtId="0" fontId="10" fillId="4" borderId="1" xfId="8" applyFont="1" applyFill="1" applyBorder="1" applyAlignment="1">
      <alignment horizontal="center" vertical="center" wrapText="1"/>
    </xf>
    <xf numFmtId="0" fontId="35" fillId="17" borderId="1" xfId="8" applyFont="1" applyFill="1" applyBorder="1" applyAlignment="1">
      <alignment horizontal="center" vertical="center" wrapText="1"/>
    </xf>
    <xf numFmtId="0" fontId="38" fillId="0" borderId="0" xfId="4" applyFont="1" applyAlignment="1">
      <alignment horizontal="center" vertical="center"/>
    </xf>
    <xf numFmtId="0" fontId="4" fillId="4" borderId="2" xfId="8" applyFont="1" applyFill="1" applyBorder="1" applyAlignment="1">
      <alignment vertical="center" wrapText="1"/>
    </xf>
    <xf numFmtId="0" fontId="4" fillId="0" borderId="1" xfId="4" applyFont="1" applyBorder="1" applyAlignment="1">
      <alignment horizontal="center" vertical="center"/>
    </xf>
    <xf numFmtId="0" fontId="3" fillId="0" borderId="4" xfId="4" applyFont="1" applyBorder="1" applyAlignment="1">
      <alignment horizontal="center" vertical="center" wrapText="1"/>
    </xf>
    <xf numFmtId="0" fontId="4" fillId="8" borderId="2" xfId="4" applyFont="1" applyFill="1" applyBorder="1" applyAlignment="1">
      <alignment horizontal="center" textRotation="90" wrapText="1"/>
    </xf>
    <xf numFmtId="0" fontId="4" fillId="5" borderId="2" xfId="4" applyFont="1" applyFill="1" applyBorder="1" applyAlignment="1">
      <alignment horizontal="center" textRotation="90" wrapText="1"/>
    </xf>
    <xf numFmtId="0" fontId="3" fillId="25" borderId="2" xfId="4" applyFont="1" applyFill="1" applyBorder="1" applyAlignment="1">
      <alignment horizontal="center" textRotation="90" wrapText="1"/>
    </xf>
    <xf numFmtId="0" fontId="4" fillId="8" borderId="9" xfId="4" applyFont="1" applyFill="1" applyBorder="1" applyAlignment="1">
      <alignment horizontal="center" textRotation="90"/>
    </xf>
    <xf numFmtId="0" fontId="4" fillId="5" borderId="8" xfId="4" applyFont="1" applyFill="1" applyBorder="1" applyAlignment="1">
      <alignment horizontal="center" textRotation="90" wrapText="1"/>
    </xf>
    <xf numFmtId="0" fontId="4" fillId="5" borderId="5" xfId="4" applyFont="1" applyFill="1" applyBorder="1" applyAlignment="1">
      <alignment horizontal="center" textRotation="90" wrapText="1"/>
    </xf>
    <xf numFmtId="0" fontId="38" fillId="17" borderId="5" xfId="4" applyFont="1" applyFill="1" applyBorder="1" applyAlignment="1">
      <alignment horizontal="center" vertical="center" wrapText="1"/>
    </xf>
    <xf numFmtId="0" fontId="3" fillId="25" borderId="5" xfId="4" applyFont="1" applyFill="1" applyBorder="1" applyAlignment="1">
      <alignment horizontal="center" vertical="center" wrapText="1"/>
    </xf>
    <xf numFmtId="0" fontId="3" fillId="23" borderId="1" xfId="4" applyFont="1" applyFill="1" applyBorder="1" applyAlignment="1">
      <alignment vertical="center" wrapText="1"/>
    </xf>
    <xf numFmtId="0" fontId="13" fillId="9" borderId="1" xfId="14" applyFont="1" applyFill="1" applyBorder="1" applyAlignment="1">
      <alignment vertical="center" wrapText="1"/>
    </xf>
    <xf numFmtId="0" fontId="16" fillId="9" borderId="2" xfId="14" applyFont="1" applyFill="1" applyBorder="1" applyAlignment="1">
      <alignment horizontal="left" vertical="center" wrapText="1"/>
    </xf>
    <xf numFmtId="0" fontId="3" fillId="24" borderId="1" xfId="4" applyFont="1" applyFill="1" applyBorder="1" applyAlignment="1">
      <alignment vertical="center" wrapText="1"/>
    </xf>
    <xf numFmtId="0" fontId="3" fillId="22" borderId="1" xfId="4" applyFont="1" applyFill="1" applyBorder="1" applyAlignment="1">
      <alignment vertical="center" wrapText="1"/>
    </xf>
    <xf numFmtId="0" fontId="3" fillId="22" borderId="4" xfId="4" applyFont="1" applyFill="1" applyBorder="1" applyAlignment="1">
      <alignment horizontal="center" vertical="center" wrapText="1"/>
    </xf>
    <xf numFmtId="0" fontId="3" fillId="28" borderId="1" xfId="4" applyFont="1" applyFill="1" applyBorder="1" applyAlignment="1">
      <alignment vertical="center" wrapText="1"/>
    </xf>
    <xf numFmtId="0" fontId="13" fillId="9" borderId="2" xfId="14" applyFont="1" applyFill="1" applyBorder="1" applyAlignment="1">
      <alignment vertical="center" wrapText="1"/>
    </xf>
    <xf numFmtId="0" fontId="4" fillId="22" borderId="6" xfId="4" applyFont="1" applyFill="1" applyBorder="1" applyAlignment="1">
      <alignment vertical="center" wrapText="1"/>
    </xf>
    <xf numFmtId="0" fontId="4" fillId="28" borderId="6" xfId="4" applyFont="1" applyFill="1" applyBorder="1" applyAlignment="1">
      <alignment vertical="center" wrapText="1"/>
    </xf>
    <xf numFmtId="0" fontId="4" fillId="23" borderId="1" xfId="4" applyFont="1" applyFill="1" applyBorder="1" applyAlignment="1">
      <alignment horizontal="left" vertical="center" wrapText="1"/>
    </xf>
    <xf numFmtId="0" fontId="13" fillId="9" borderId="2" xfId="14" applyFont="1" applyFill="1" applyBorder="1" applyAlignment="1">
      <alignment horizontal="left" vertical="center" wrapText="1"/>
    </xf>
    <xf numFmtId="0" fontId="4" fillId="24" borderId="1" xfId="4" applyFont="1" applyFill="1" applyBorder="1" applyAlignment="1">
      <alignment vertical="center" wrapText="1"/>
    </xf>
    <xf numFmtId="0" fontId="3" fillId="4" borderId="2" xfId="4" applyFont="1" applyFill="1" applyBorder="1" applyAlignment="1">
      <alignment horizontal="center" textRotation="90" wrapText="1"/>
    </xf>
    <xf numFmtId="0" fontId="3" fillId="7" borderId="19" xfId="4" applyFont="1" applyFill="1" applyBorder="1" applyAlignment="1">
      <alignment vertical="center" wrapText="1"/>
    </xf>
    <xf numFmtId="0" fontId="3" fillId="7" borderId="23" xfId="4" applyFont="1" applyFill="1" applyBorder="1" applyAlignment="1">
      <alignment vertical="center" wrapText="1"/>
    </xf>
    <xf numFmtId="0" fontId="26" fillId="27" borderId="1" xfId="14" applyFont="1" applyFill="1" applyBorder="1" applyAlignment="1">
      <alignment horizontal="center" vertical="center" wrapText="1"/>
    </xf>
    <xf numFmtId="0" fontId="26" fillId="26" borderId="1" xfId="14" applyFont="1" applyFill="1" applyBorder="1" applyAlignment="1">
      <alignment horizontal="center" vertical="center" wrapText="1"/>
    </xf>
    <xf numFmtId="0" fontId="26" fillId="21" borderId="1" xfId="14" applyFont="1" applyFill="1" applyBorder="1" applyAlignment="1">
      <alignment horizontal="center" vertical="center" wrapText="1"/>
    </xf>
    <xf numFmtId="0" fontId="40" fillId="6" borderId="1" xfId="4" applyFont="1" applyFill="1" applyBorder="1" applyAlignment="1">
      <alignment horizontal="center" vertical="center" wrapText="1"/>
    </xf>
    <xf numFmtId="0" fontId="21" fillId="21" borderId="1" xfId="14" applyFont="1" applyFill="1" applyBorder="1" applyAlignment="1">
      <alignment horizontal="center" vertical="center" wrapText="1"/>
    </xf>
    <xf numFmtId="0" fontId="21" fillId="26" borderId="1" xfId="14" applyFont="1" applyFill="1" applyBorder="1" applyAlignment="1">
      <alignment horizontal="center" vertical="center" wrapText="1"/>
    </xf>
    <xf numFmtId="0" fontId="41" fillId="6" borderId="1" xfId="4" applyFont="1" applyFill="1" applyBorder="1" applyAlignment="1">
      <alignment horizontal="center" vertical="center" wrapText="1"/>
    </xf>
    <xf numFmtId="0" fontId="42" fillId="3" borderId="1" xfId="8" applyFont="1" applyFill="1" applyBorder="1" applyAlignment="1">
      <alignment vertical="center" wrapText="1"/>
    </xf>
    <xf numFmtId="0" fontId="43" fillId="3" borderId="1" xfId="8" applyFont="1" applyFill="1" applyBorder="1" applyAlignment="1">
      <alignment vertical="center" wrapText="1"/>
    </xf>
    <xf numFmtId="0" fontId="44" fillId="3" borderId="1" xfId="8" applyFont="1" applyFill="1" applyBorder="1" applyAlignment="1">
      <alignment vertical="center" wrapText="1"/>
    </xf>
    <xf numFmtId="0" fontId="0" fillId="0" borderId="8" xfId="0" applyBorder="1"/>
    <xf numFmtId="0" fontId="47" fillId="0" borderId="1" xfId="0" applyFont="1" applyBorder="1" applyAlignment="1">
      <alignment horizontal="center" vertical="center" wrapText="1"/>
    </xf>
    <xf numFmtId="0" fontId="47" fillId="0" borderId="1" xfId="8" applyFont="1" applyBorder="1" applyAlignment="1">
      <alignment vertical="center" wrapText="1"/>
    </xf>
    <xf numFmtId="0" fontId="48" fillId="4" borderId="1" xfId="8" applyFont="1" applyFill="1" applyBorder="1" applyAlignment="1">
      <alignment vertical="center" wrapText="1"/>
    </xf>
    <xf numFmtId="0" fontId="49" fillId="4" borderId="4" xfId="8" applyFont="1" applyFill="1" applyBorder="1" applyAlignment="1">
      <alignment horizontal="center" vertical="center" wrapText="1"/>
    </xf>
    <xf numFmtId="0" fontId="48" fillId="25" borderId="4" xfId="8" applyFont="1" applyFill="1" applyBorder="1" applyAlignment="1">
      <alignment horizontal="left" vertical="center" wrapText="1"/>
    </xf>
    <xf numFmtId="0" fontId="48" fillId="25" borderId="1" xfId="8" applyFont="1" applyFill="1" applyBorder="1" applyAlignment="1">
      <alignment vertical="center" wrapText="1"/>
    </xf>
    <xf numFmtId="0" fontId="4" fillId="25" borderId="1" xfId="8" applyFont="1" applyFill="1" applyBorder="1" applyAlignment="1">
      <alignment horizontal="center" vertical="center" wrapText="1"/>
    </xf>
    <xf numFmtId="0" fontId="48" fillId="2" borderId="1" xfId="8" applyFont="1" applyFill="1" applyBorder="1" applyAlignment="1">
      <alignment vertical="center" wrapText="1"/>
    </xf>
    <xf numFmtId="0" fontId="48" fillId="2" borderId="4" xfId="8" applyFont="1" applyFill="1" applyBorder="1" applyAlignment="1">
      <alignment vertical="center" wrapText="1"/>
    </xf>
    <xf numFmtId="0" fontId="50" fillId="10" borderId="0" xfId="0" applyFont="1" applyFill="1"/>
    <xf numFmtId="0" fontId="16" fillId="11" borderId="2" xfId="0" applyFont="1" applyFill="1" applyBorder="1" applyAlignment="1">
      <alignment horizontal="center" vertical="center" wrapText="1"/>
    </xf>
    <xf numFmtId="0" fontId="10" fillId="4" borderId="4" xfId="8" applyFont="1" applyFill="1" applyBorder="1" applyAlignment="1">
      <alignment horizontal="center" vertical="center" wrapText="1"/>
    </xf>
    <xf numFmtId="0" fontId="4" fillId="25" borderId="1" xfId="8" applyFont="1" applyFill="1" applyBorder="1" applyAlignment="1">
      <alignment vertical="center" wrapText="1"/>
    </xf>
    <xf numFmtId="0" fontId="0" fillId="10" borderId="0" xfId="0" applyFill="1"/>
    <xf numFmtId="0" fontId="4" fillId="25" borderId="4" xfId="8" applyFont="1" applyFill="1" applyBorder="1" applyAlignment="1">
      <alignment vertical="center" wrapText="1"/>
    </xf>
    <xf numFmtId="0" fontId="4" fillId="25" borderId="4" xfId="8" applyFont="1" applyFill="1" applyBorder="1" applyAlignment="1">
      <alignment horizontal="left" vertical="center" wrapText="1"/>
    </xf>
    <xf numFmtId="0" fontId="14" fillId="25" borderId="1" xfId="8" applyFont="1" applyFill="1" applyBorder="1" applyAlignment="1">
      <alignment vertical="center" wrapText="1"/>
    </xf>
    <xf numFmtId="0" fontId="4" fillId="4" borderId="1" xfId="8" applyFont="1" applyFill="1" applyBorder="1" applyAlignment="1">
      <alignment vertical="center" wrapText="1"/>
    </xf>
    <xf numFmtId="0" fontId="0" fillId="10" borderId="8" xfId="0" applyFill="1" applyBorder="1"/>
    <xf numFmtId="0" fontId="0" fillId="0" borderId="0" xfId="0" applyAlignment="1">
      <alignment horizontal="center"/>
    </xf>
    <xf numFmtId="0" fontId="48" fillId="25" borderId="1" xfId="8" applyFont="1" applyFill="1" applyBorder="1" applyAlignment="1">
      <alignment horizontal="center" vertical="center" wrapText="1"/>
    </xf>
    <xf numFmtId="0" fontId="0" fillId="10" borderId="0" xfId="0" applyFill="1" applyAlignment="1">
      <alignment horizontal="center"/>
    </xf>
    <xf numFmtId="0" fontId="16" fillId="11" borderId="1" xfId="8" applyFont="1" applyFill="1" applyBorder="1" applyAlignment="1">
      <alignment horizontal="left" vertical="center" wrapText="1"/>
    </xf>
    <xf numFmtId="0" fontId="16" fillId="11" borderId="2"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1" borderId="2" xfId="14" applyFont="1" applyFill="1" applyBorder="1" applyAlignment="1">
      <alignment vertical="center" wrapText="1"/>
    </xf>
    <xf numFmtId="0" fontId="13" fillId="4" borderId="1" xfId="14" applyFont="1" applyFill="1" applyBorder="1" applyAlignment="1">
      <alignment vertical="center" wrapText="1"/>
    </xf>
    <xf numFmtId="0" fontId="35" fillId="4" borderId="1" xfId="14" applyFont="1" applyFill="1" applyBorder="1" applyAlignment="1">
      <alignment horizontal="center" vertical="center" wrapText="1"/>
    </xf>
    <xf numFmtId="0" fontId="13" fillId="3" borderId="1" xfId="14" applyFont="1" applyFill="1" applyBorder="1" applyAlignment="1">
      <alignment vertical="center" wrapText="1"/>
    </xf>
    <xf numFmtId="0" fontId="13" fillId="3" borderId="1" xfId="14" applyFont="1" applyFill="1" applyBorder="1" applyAlignment="1">
      <alignment horizontal="center" vertical="center" wrapText="1"/>
    </xf>
    <xf numFmtId="0" fontId="36" fillId="29" borderId="25" xfId="13" applyFont="1" applyFill="1" applyBorder="1" applyAlignment="1">
      <alignment horizontal="center" vertical="center" wrapText="1"/>
    </xf>
    <xf numFmtId="0" fontId="36" fillId="29" borderId="16" xfId="13" applyFont="1" applyFill="1" applyBorder="1" applyAlignment="1">
      <alignment horizontal="left" vertical="center" wrapText="1"/>
    </xf>
    <xf numFmtId="0" fontId="13" fillId="11" borderId="2" xfId="14" applyFont="1" applyFill="1" applyBorder="1" applyAlignment="1">
      <alignment vertical="center" wrapText="1"/>
    </xf>
    <xf numFmtId="0" fontId="3" fillId="4" borderId="1" xfId="8" applyFont="1" applyFill="1" applyBorder="1" applyAlignment="1">
      <alignment horizontal="center" vertical="center" wrapText="1"/>
    </xf>
    <xf numFmtId="0" fontId="4" fillId="3" borderId="1" xfId="8" applyFont="1" applyFill="1" applyBorder="1" applyAlignment="1">
      <alignment horizontal="center" vertical="center" wrapText="1"/>
    </xf>
    <xf numFmtId="0" fontId="4" fillId="4" borderId="1" xfId="8" applyFont="1" applyFill="1" applyBorder="1" applyAlignment="1">
      <alignment horizontal="left" vertical="center" wrapText="1"/>
    </xf>
    <xf numFmtId="0" fontId="4" fillId="3" borderId="1" xfId="8" applyFont="1" applyFill="1" applyBorder="1" applyAlignment="1">
      <alignment horizontal="left" vertical="center" wrapText="1"/>
    </xf>
    <xf numFmtId="0" fontId="52" fillId="30" borderId="1" xfId="0" applyFont="1" applyFill="1" applyBorder="1" applyAlignment="1">
      <alignment horizontal="center" vertical="center" wrapText="1"/>
    </xf>
    <xf numFmtId="0" fontId="51" fillId="30" borderId="1" xfId="0" applyFont="1" applyFill="1" applyBorder="1" applyAlignment="1">
      <alignment horizontal="center" vertical="center" wrapText="1"/>
    </xf>
    <xf numFmtId="0" fontId="54" fillId="22" borderId="1" xfId="0" applyFont="1" applyFill="1" applyBorder="1" applyAlignment="1">
      <alignment vertical="center" wrapText="1"/>
    </xf>
    <xf numFmtId="0" fontId="54" fillId="0" borderId="1" xfId="0" applyFont="1" applyBorder="1" applyAlignment="1">
      <alignment vertical="center" wrapText="1"/>
    </xf>
    <xf numFmtId="0" fontId="54" fillId="22" borderId="1" xfId="0" applyFont="1" applyFill="1" applyBorder="1" applyAlignment="1">
      <alignment horizontal="center" vertical="center" wrapText="1"/>
    </xf>
    <xf numFmtId="0" fontId="54" fillId="0" borderId="1" xfId="0" applyFont="1" applyBorder="1" applyAlignment="1">
      <alignment horizontal="center" vertical="center" wrapText="1"/>
    </xf>
    <xf numFmtId="0" fontId="53" fillId="0" borderId="1" xfId="0" applyFont="1" applyBorder="1" applyAlignment="1">
      <alignment horizontal="center" vertical="center" wrapText="1"/>
    </xf>
    <xf numFmtId="0" fontId="54" fillId="22" borderId="1" xfId="0" applyFont="1" applyFill="1" applyBorder="1" applyAlignment="1">
      <alignment horizontal="left" vertical="center" wrapText="1"/>
    </xf>
    <xf numFmtId="0" fontId="54" fillId="0" borderId="1" xfId="0" applyFont="1" applyBorder="1" applyAlignment="1">
      <alignment horizontal="left" vertical="center" wrapText="1"/>
    </xf>
    <xf numFmtId="0" fontId="54" fillId="10" borderId="1" xfId="0" applyFont="1" applyFill="1" applyBorder="1" applyAlignment="1">
      <alignment horizontal="left" vertical="center" wrapText="1"/>
    </xf>
    <xf numFmtId="9" fontId="54" fillId="22" borderId="1" xfId="0" applyNumberFormat="1" applyFont="1" applyFill="1" applyBorder="1" applyAlignment="1">
      <alignment horizontal="left" vertical="center" wrapText="1"/>
    </xf>
    <xf numFmtId="0" fontId="20" fillId="0" borderId="0" xfId="13" applyAlignment="1">
      <alignment horizontal="left" vertical="center" wrapText="1"/>
    </xf>
    <xf numFmtId="0" fontId="13" fillId="0" borderId="1" xfId="4" applyFont="1" applyBorder="1" applyAlignment="1">
      <alignment horizontal="center" vertical="center"/>
    </xf>
    <xf numFmtId="0" fontId="4" fillId="0" borderId="1" xfId="4" applyFont="1" applyBorder="1" applyAlignment="1">
      <alignment horizontal="center" vertical="center" wrapText="1"/>
    </xf>
    <xf numFmtId="0" fontId="3" fillId="4" borderId="0" xfId="4" applyFont="1" applyFill="1" applyAlignment="1">
      <alignment horizontal="center" vertical="center" wrapText="1"/>
    </xf>
    <xf numFmtId="0" fontId="3" fillId="26" borderId="1" xfId="14" applyFont="1" applyFill="1" applyBorder="1" applyAlignment="1">
      <alignment horizontal="center" vertical="center" wrapText="1"/>
    </xf>
    <xf numFmtId="0" fontId="57" fillId="4" borderId="1" xfId="8" applyFont="1" applyFill="1" applyBorder="1" applyAlignment="1">
      <alignment horizontal="center" vertical="center" wrapText="1"/>
    </xf>
    <xf numFmtId="0" fontId="12" fillId="0" borderId="0" xfId="0" applyFont="1"/>
    <xf numFmtId="0" fontId="58" fillId="3" borderId="1" xfId="0" applyFont="1" applyFill="1" applyBorder="1" applyAlignment="1">
      <alignment vertical="center" wrapText="1"/>
    </xf>
    <xf numFmtId="0" fontId="59" fillId="0" borderId="0" xfId="13" applyFont="1" applyAlignment="1">
      <alignment horizontal="center" vertical="center" wrapText="1"/>
    </xf>
    <xf numFmtId="0" fontId="13" fillId="25" borderId="4" xfId="8" applyFont="1" applyFill="1" applyBorder="1" applyAlignment="1">
      <alignment horizontal="left" vertical="center" wrapText="1"/>
    </xf>
    <xf numFmtId="0" fontId="13" fillId="25" borderId="1" xfId="8" applyFont="1" applyFill="1" applyBorder="1" applyAlignment="1">
      <alignment vertical="center" wrapText="1"/>
    </xf>
    <xf numFmtId="0" fontId="13" fillId="3" borderId="1" xfId="14" applyFont="1" applyFill="1" applyBorder="1" applyAlignment="1">
      <alignment horizontal="left" vertical="center" wrapText="1"/>
    </xf>
    <xf numFmtId="0" fontId="13" fillId="3" borderId="1" xfId="8" applyFont="1" applyFill="1" applyBorder="1" applyAlignment="1">
      <alignment horizontal="left" vertical="center" wrapText="1"/>
    </xf>
    <xf numFmtId="0" fontId="3" fillId="7" borderId="27" xfId="4" applyFont="1" applyFill="1" applyBorder="1" applyAlignment="1">
      <alignment vertical="center" wrapText="1"/>
    </xf>
    <xf numFmtId="0" fontId="26" fillId="27" borderId="1" xfId="14" applyFont="1" applyFill="1" applyBorder="1" applyAlignment="1">
      <alignment vertical="center" wrapText="1"/>
    </xf>
    <xf numFmtId="9" fontId="13" fillId="3" borderId="1" xfId="8" applyNumberFormat="1" applyFont="1" applyFill="1" applyBorder="1" applyAlignment="1">
      <alignment horizontal="center" vertical="center" wrapText="1"/>
    </xf>
    <xf numFmtId="0" fontId="3" fillId="14" borderId="18" xfId="4" applyFont="1" applyFill="1" applyBorder="1" applyAlignment="1">
      <alignment vertical="center" wrapText="1"/>
    </xf>
    <xf numFmtId="0" fontId="60" fillId="31" borderId="0" xfId="0" applyFont="1" applyFill="1" applyAlignment="1">
      <alignment horizontal="left" vertical="center" indent="1"/>
    </xf>
    <xf numFmtId="0" fontId="61" fillId="31" borderId="0" xfId="0" applyFont="1" applyFill="1" applyAlignment="1">
      <alignment horizontal="left" vertical="center" indent="1"/>
    </xf>
    <xf numFmtId="0" fontId="62" fillId="31" borderId="0" xfId="0" applyFont="1" applyFill="1" applyAlignment="1">
      <alignment horizontal="left" indent="1"/>
    </xf>
    <xf numFmtId="0" fontId="60" fillId="31" borderId="0" xfId="0" applyFont="1" applyFill="1" applyAlignment="1">
      <alignment horizontal="center" vertical="center"/>
    </xf>
    <xf numFmtId="0" fontId="63" fillId="33" borderId="1" xfId="14" applyFont="1" applyFill="1" applyBorder="1" applyAlignment="1">
      <alignment horizontal="center" vertical="center" wrapText="1"/>
    </xf>
    <xf numFmtId="0" fontId="63" fillId="34" borderId="1" xfId="14" applyFont="1" applyFill="1" applyBorder="1" applyAlignment="1">
      <alignment horizontal="center" vertical="center" wrapText="1"/>
    </xf>
    <xf numFmtId="0" fontId="63" fillId="35" borderId="1" xfId="14" applyFont="1" applyFill="1" applyBorder="1" applyAlignment="1">
      <alignment horizontal="center" vertical="center" wrapText="1"/>
    </xf>
    <xf numFmtId="0" fontId="26" fillId="36" borderId="5" xfId="14" applyFont="1" applyFill="1" applyBorder="1" applyAlignment="1">
      <alignment horizontal="center" vertical="center" wrapText="1"/>
    </xf>
    <xf numFmtId="0" fontId="21" fillId="21" borderId="1" xfId="14" applyFont="1" applyFill="1" applyBorder="1" applyAlignment="1">
      <alignment horizontal="center" wrapText="1"/>
    </xf>
    <xf numFmtId="0" fontId="3" fillId="2" borderId="22" xfId="4" applyFont="1" applyFill="1" applyBorder="1" applyAlignment="1">
      <alignment horizontal="center" vertical="center" wrapText="1"/>
    </xf>
    <xf numFmtId="0" fontId="3" fillId="2" borderId="1" xfId="4" applyFont="1" applyFill="1" applyBorder="1" applyAlignment="1">
      <alignment horizontal="center" vertical="center" wrapText="1"/>
    </xf>
    <xf numFmtId="0" fontId="67" fillId="31" borderId="0" xfId="0" applyFont="1" applyFill="1" applyAlignment="1">
      <alignment horizontal="left" indent="1"/>
    </xf>
    <xf numFmtId="0" fontId="4" fillId="4" borderId="2" xfId="8" applyFont="1" applyFill="1" applyBorder="1" applyAlignment="1">
      <alignment horizontal="left" vertical="center" wrapText="1"/>
    </xf>
    <xf numFmtId="0" fontId="26" fillId="27" borderId="2" xfId="14" applyFont="1" applyFill="1" applyBorder="1" applyAlignment="1">
      <alignment horizontal="center" vertical="center" wrapText="1"/>
    </xf>
    <xf numFmtId="0" fontId="3" fillId="11" borderId="5" xfId="4" applyFont="1" applyFill="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0" fontId="15" fillId="0" borderId="0" xfId="0" applyFont="1" applyAlignment="1">
      <alignment vertical="center"/>
    </xf>
    <xf numFmtId="0" fontId="3" fillId="11" borderId="1" xfId="8" applyFont="1" applyFill="1" applyBorder="1" applyAlignment="1">
      <alignment vertical="center" wrapText="1"/>
    </xf>
    <xf numFmtId="0" fontId="4" fillId="11" borderId="1" xfId="8" applyFont="1" applyFill="1" applyBorder="1" applyAlignment="1">
      <alignment vertical="center" wrapText="1"/>
    </xf>
    <xf numFmtId="0" fontId="21" fillId="21" borderId="1" xfId="14" applyFont="1" applyFill="1" applyBorder="1" applyAlignment="1">
      <alignment horizontal="left" vertical="center" wrapText="1"/>
    </xf>
    <xf numFmtId="9" fontId="26" fillId="21" borderId="0" xfId="14" applyNumberFormat="1" applyFont="1" applyFill="1" applyAlignment="1">
      <alignment horizontal="center" vertical="center" wrapText="1"/>
    </xf>
    <xf numFmtId="0" fontId="16" fillId="11" borderId="3" xfId="14" applyFont="1" applyFill="1" applyBorder="1" applyAlignment="1">
      <alignment vertical="center" wrapText="1"/>
    </xf>
    <xf numFmtId="0" fontId="13" fillId="11" borderId="1" xfId="14" applyFont="1" applyFill="1" applyBorder="1" applyAlignment="1">
      <alignment vertical="center" wrapText="1"/>
    </xf>
    <xf numFmtId="0" fontId="16" fillId="11" borderId="1" xfId="14" applyFont="1" applyFill="1" applyBorder="1" applyAlignment="1">
      <alignment vertical="center" wrapText="1"/>
    </xf>
    <xf numFmtId="0" fontId="13" fillId="11" borderId="3" xfId="14" applyFont="1" applyFill="1" applyBorder="1" applyAlignment="1">
      <alignment vertical="center" wrapText="1"/>
    </xf>
    <xf numFmtId="0" fontId="3" fillId="28" borderId="6" xfId="4" applyFont="1" applyFill="1" applyBorder="1" applyAlignment="1">
      <alignment vertical="center" wrapText="1"/>
    </xf>
    <xf numFmtId="0" fontId="26" fillId="38" borderId="2" xfId="14" applyFont="1" applyFill="1" applyBorder="1" applyAlignment="1">
      <alignment horizontal="left" vertical="center" wrapText="1"/>
    </xf>
    <xf numFmtId="0" fontId="16" fillId="2" borderId="1" xfId="14" applyFont="1" applyFill="1" applyBorder="1" applyAlignment="1">
      <alignment vertical="center" wrapText="1"/>
    </xf>
    <xf numFmtId="0" fontId="16" fillId="2" borderId="3" xfId="14" applyFont="1" applyFill="1" applyBorder="1" applyAlignment="1">
      <alignment vertical="center" wrapText="1"/>
    </xf>
    <xf numFmtId="0" fontId="16" fillId="2" borderId="2" xfId="14" applyFont="1" applyFill="1" applyBorder="1" applyAlignment="1">
      <alignment vertical="center" wrapText="1"/>
    </xf>
    <xf numFmtId="0" fontId="21" fillId="38" borderId="2" xfId="14" applyFont="1" applyFill="1" applyBorder="1" applyAlignment="1">
      <alignment horizontal="left" vertical="center" wrapText="1"/>
    </xf>
    <xf numFmtId="0" fontId="13" fillId="2" borderId="1" xfId="14" applyFont="1" applyFill="1" applyBorder="1" applyAlignment="1">
      <alignment vertical="center" wrapText="1"/>
    </xf>
    <xf numFmtId="0" fontId="13" fillId="2" borderId="3" xfId="14" applyFont="1" applyFill="1" applyBorder="1" applyAlignment="1">
      <alignment vertical="center" wrapText="1"/>
    </xf>
    <xf numFmtId="0" fontId="13" fillId="2" borderId="2" xfId="14" applyFont="1" applyFill="1" applyBorder="1" applyAlignment="1">
      <alignment vertical="center" wrapText="1"/>
    </xf>
    <xf numFmtId="0" fontId="26" fillId="27" borderId="2" xfId="14" applyFont="1" applyFill="1" applyBorder="1" applyAlignment="1">
      <alignment vertical="center" wrapText="1"/>
    </xf>
    <xf numFmtId="0" fontId="36" fillId="29" borderId="33" xfId="13" applyFont="1" applyFill="1" applyBorder="1" applyAlignment="1">
      <alignment horizontal="left" vertical="center" wrapText="1"/>
    </xf>
    <xf numFmtId="0" fontId="67" fillId="31" borderId="0" xfId="0" applyFont="1" applyFill="1"/>
    <xf numFmtId="0" fontId="26" fillId="26" borderId="1" xfId="14" applyFont="1" applyFill="1" applyBorder="1" applyAlignment="1">
      <alignment vertical="center" wrapText="1"/>
    </xf>
    <xf numFmtId="0" fontId="21" fillId="26" borderId="1" xfId="14" applyFont="1" applyFill="1" applyBorder="1" applyAlignment="1">
      <alignment vertical="center" wrapText="1"/>
    </xf>
    <xf numFmtId="0" fontId="26" fillId="39" borderId="1" xfId="14" applyFont="1" applyFill="1" applyBorder="1" applyAlignment="1">
      <alignment vertical="center" wrapText="1"/>
    </xf>
    <xf numFmtId="0" fontId="26" fillId="39" borderId="2" xfId="14" applyFont="1" applyFill="1" applyBorder="1" applyAlignment="1">
      <alignment vertical="center" wrapText="1"/>
    </xf>
    <xf numFmtId="0" fontId="63" fillId="41" borderId="1" xfId="14" applyFont="1" applyFill="1" applyBorder="1" applyAlignment="1">
      <alignment horizontal="left" vertical="center" wrapText="1"/>
    </xf>
    <xf numFmtId="0" fontId="63" fillId="41" borderId="2" xfId="14" applyFont="1" applyFill="1" applyBorder="1" applyAlignment="1">
      <alignment horizontal="left" vertical="center" wrapText="1"/>
    </xf>
    <xf numFmtId="0" fontId="69" fillId="14" borderId="1" xfId="0" applyFont="1" applyFill="1" applyBorder="1" applyAlignment="1">
      <alignment horizontal="center" vertical="center"/>
    </xf>
    <xf numFmtId="0" fontId="68" fillId="14" borderId="1" xfId="0" applyFont="1" applyFill="1" applyBorder="1" applyAlignment="1">
      <alignment horizontal="center" vertical="center"/>
    </xf>
    <xf numFmtId="0" fontId="72" fillId="37" borderId="1" xfId="0" applyFont="1" applyFill="1" applyBorder="1" applyAlignment="1">
      <alignment horizontal="center" vertical="center"/>
    </xf>
    <xf numFmtId="0" fontId="3" fillId="8" borderId="1" xfId="4" applyFont="1"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18" fillId="0" borderId="1" xfId="0" applyFont="1" applyBorder="1" applyAlignment="1">
      <alignment horizontal="center" vertical="center"/>
    </xf>
    <xf numFmtId="0" fontId="4" fillId="0" borderId="1" xfId="4" applyFont="1" applyBorder="1" applyAlignment="1">
      <alignment horizontal="left" vertical="center" wrapText="1"/>
    </xf>
    <xf numFmtId="0" fontId="3" fillId="12" borderId="1" xfId="4" applyFont="1" applyFill="1" applyBorder="1" applyAlignment="1">
      <alignment horizontal="center" vertical="center" wrapText="1"/>
    </xf>
    <xf numFmtId="0" fontId="3" fillId="12" borderId="1" xfId="4" applyFont="1" applyFill="1" applyBorder="1" applyAlignment="1">
      <alignment horizontal="left" vertical="center" wrapText="1"/>
    </xf>
    <xf numFmtId="0" fontId="66" fillId="0" borderId="1" xfId="24" applyFont="1" applyBorder="1" applyAlignment="1">
      <alignment horizontal="left" vertical="center" wrapText="1"/>
    </xf>
    <xf numFmtId="0" fontId="3" fillId="8" borderId="1" xfId="4" applyFont="1" applyFill="1" applyBorder="1" applyAlignment="1">
      <alignment horizontal="center" vertical="center" wrapText="1"/>
    </xf>
    <xf numFmtId="0" fontId="19" fillId="2" borderId="1" xfId="4" applyFont="1" applyFill="1" applyBorder="1" applyAlignment="1">
      <alignment horizontal="center" vertical="center" textRotation="90" wrapText="1"/>
    </xf>
    <xf numFmtId="0" fontId="19" fillId="24" borderId="28" xfId="4" applyFont="1" applyFill="1" applyBorder="1" applyAlignment="1">
      <alignment horizontal="center" vertical="center" textRotation="90" wrapText="1"/>
    </xf>
    <xf numFmtId="0" fontId="19" fillId="24" borderId="24" xfId="4" applyFont="1" applyFill="1" applyBorder="1" applyAlignment="1">
      <alignment horizontal="center" vertical="center" textRotation="90" wrapText="1"/>
    </xf>
    <xf numFmtId="0" fontId="19" fillId="24" borderId="29" xfId="4" applyFont="1" applyFill="1" applyBorder="1" applyAlignment="1">
      <alignment horizontal="center" vertical="center" textRotation="90" wrapText="1"/>
    </xf>
    <xf numFmtId="0" fontId="3" fillId="8" borderId="4" xfId="4" applyFont="1" applyFill="1" applyBorder="1" applyAlignment="1">
      <alignment horizontal="center" vertical="center" wrapText="1"/>
    </xf>
    <xf numFmtId="0" fontId="3" fillId="8" borderId="13" xfId="4" applyFont="1" applyFill="1" applyBorder="1" applyAlignment="1">
      <alignment horizontal="center" vertical="center" wrapText="1"/>
    </xf>
    <xf numFmtId="0" fontId="3" fillId="8" borderId="34" xfId="4" applyFont="1" applyFill="1" applyBorder="1" applyAlignment="1">
      <alignment horizontal="center" vertical="center" wrapText="1"/>
    </xf>
    <xf numFmtId="0" fontId="19" fillId="9" borderId="28" xfId="4" applyFont="1" applyFill="1" applyBorder="1" applyAlignment="1">
      <alignment horizontal="center" vertical="center" textRotation="90" wrapText="1"/>
    </xf>
    <xf numFmtId="0" fontId="19" fillId="9" borderId="24" xfId="4" applyFont="1" applyFill="1" applyBorder="1" applyAlignment="1">
      <alignment horizontal="center" vertical="center" textRotation="90" wrapText="1"/>
    </xf>
    <xf numFmtId="0" fontId="19" fillId="9" borderId="29" xfId="4" applyFont="1" applyFill="1" applyBorder="1" applyAlignment="1">
      <alignment horizontal="center" vertical="center" textRotation="90" wrapText="1"/>
    </xf>
    <xf numFmtId="0" fontId="4" fillId="8" borderId="2" xfId="4" applyFont="1" applyFill="1" applyBorder="1" applyAlignment="1">
      <alignment horizontal="center" textRotation="90" wrapText="1"/>
    </xf>
    <xf numFmtId="0" fontId="4" fillId="8" borderId="3" xfId="4" applyFont="1" applyFill="1" applyBorder="1" applyAlignment="1">
      <alignment horizontal="center" textRotation="90" wrapText="1"/>
    </xf>
    <xf numFmtId="0" fontId="4" fillId="22" borderId="2" xfId="4" applyFont="1" applyFill="1" applyBorder="1" applyAlignment="1">
      <alignment horizontal="left" vertical="center" wrapText="1"/>
    </xf>
    <xf numFmtId="0" fontId="4" fillId="22" borderId="5" xfId="4" applyFont="1" applyFill="1" applyBorder="1" applyAlignment="1">
      <alignment horizontal="left" vertical="center" wrapText="1"/>
    </xf>
    <xf numFmtId="0" fontId="4" fillId="22" borderId="3" xfId="4" applyFont="1" applyFill="1" applyBorder="1" applyAlignment="1">
      <alignment horizontal="left" vertical="center" wrapText="1"/>
    </xf>
    <xf numFmtId="0" fontId="4" fillId="23" borderId="2" xfId="4" applyFont="1" applyFill="1" applyBorder="1" applyAlignment="1">
      <alignment horizontal="left" vertical="center" wrapText="1"/>
    </xf>
    <xf numFmtId="0" fontId="4" fillId="23" borderId="5" xfId="4" applyFont="1" applyFill="1" applyBorder="1" applyAlignment="1">
      <alignment horizontal="left" vertical="center" wrapText="1"/>
    </xf>
    <xf numFmtId="0" fontId="4" fillId="23" borderId="3" xfId="4" applyFont="1" applyFill="1" applyBorder="1" applyAlignment="1">
      <alignment horizontal="left" vertical="center" wrapText="1"/>
    </xf>
    <xf numFmtId="0" fontId="19" fillId="23" borderId="22" xfId="4" applyFont="1" applyFill="1" applyBorder="1" applyAlignment="1">
      <alignment horizontal="center" vertical="center" textRotation="90" wrapText="1"/>
    </xf>
    <xf numFmtId="0" fontId="4" fillId="23" borderId="4" xfId="4" applyFont="1" applyFill="1" applyBorder="1" applyAlignment="1">
      <alignment horizontal="left" vertical="center" wrapText="1"/>
    </xf>
    <xf numFmtId="0" fontId="19" fillId="22" borderId="22" xfId="4" applyFont="1" applyFill="1" applyBorder="1" applyAlignment="1">
      <alignment horizontal="center" vertical="center" textRotation="90" wrapText="1"/>
    </xf>
    <xf numFmtId="0" fontId="3" fillId="7" borderId="21" xfId="4" applyFont="1" applyFill="1" applyBorder="1" applyAlignment="1">
      <alignment horizontal="center" vertical="center" textRotation="255" wrapText="1"/>
    </xf>
    <xf numFmtId="0" fontId="3" fillId="7" borderId="23" xfId="4" applyFont="1" applyFill="1" applyBorder="1" applyAlignment="1">
      <alignment horizontal="center" vertical="center" textRotation="255" wrapText="1"/>
    </xf>
    <xf numFmtId="0" fontId="65" fillId="15" borderId="30" xfId="4" applyFont="1" applyFill="1" applyBorder="1" applyAlignment="1">
      <alignment horizontal="center" vertical="center" wrapText="1"/>
    </xf>
    <xf numFmtId="0" fontId="65" fillId="15" borderId="31" xfId="4" applyFont="1" applyFill="1" applyBorder="1" applyAlignment="1">
      <alignment horizontal="center" vertical="center" wrapText="1"/>
    </xf>
    <xf numFmtId="0" fontId="65" fillId="15" borderId="32" xfId="4" applyFont="1" applyFill="1" applyBorder="1" applyAlignment="1">
      <alignment horizontal="center" vertical="center" wrapText="1"/>
    </xf>
    <xf numFmtId="0" fontId="4" fillId="28" borderId="2" xfId="4" applyFont="1" applyFill="1" applyBorder="1" applyAlignment="1">
      <alignment horizontal="center" vertical="center" wrapText="1"/>
    </xf>
    <xf numFmtId="0" fontId="4" fillId="28" borderId="5" xfId="4" applyFont="1" applyFill="1" applyBorder="1" applyAlignment="1">
      <alignment horizontal="center" vertical="center" wrapText="1"/>
    </xf>
    <xf numFmtId="0" fontId="4" fillId="28" borderId="3" xfId="4" applyFont="1" applyFill="1" applyBorder="1" applyAlignment="1">
      <alignment horizontal="center" vertical="center" wrapText="1"/>
    </xf>
    <xf numFmtId="0" fontId="19" fillId="13" borderId="28" xfId="4" applyFont="1" applyFill="1" applyBorder="1" applyAlignment="1">
      <alignment horizontal="center" vertical="center" textRotation="90" wrapText="1"/>
    </xf>
    <xf numFmtId="0" fontId="19" fillId="13" borderId="24" xfId="4" applyFont="1" applyFill="1" applyBorder="1" applyAlignment="1">
      <alignment horizontal="center" vertical="center" textRotation="90" wrapText="1"/>
    </xf>
    <xf numFmtId="0" fontId="19" fillId="13" borderId="29" xfId="4" applyFont="1" applyFill="1" applyBorder="1" applyAlignment="1">
      <alignment horizontal="center" vertical="center" textRotation="90" wrapText="1"/>
    </xf>
    <xf numFmtId="0" fontId="3" fillId="0" borderId="17"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0" xfId="4" applyFont="1" applyAlignment="1">
      <alignment horizontal="center" vertical="center" wrapText="1"/>
    </xf>
    <xf numFmtId="0" fontId="3" fillId="0" borderId="20" xfId="4" applyFont="1" applyBorder="1" applyAlignment="1">
      <alignment horizontal="center" vertical="center" wrapText="1"/>
    </xf>
    <xf numFmtId="0" fontId="3" fillId="0" borderId="12" xfId="4" applyFont="1" applyBorder="1" applyAlignment="1">
      <alignment horizontal="center" vertical="center" wrapText="1"/>
    </xf>
    <xf numFmtId="0" fontId="38" fillId="17" borderId="2" xfId="4" applyFont="1" applyFill="1" applyBorder="1" applyAlignment="1">
      <alignment horizontal="left" textRotation="90" wrapText="1"/>
    </xf>
    <xf numFmtId="0" fontId="38" fillId="17" borderId="5" xfId="4" applyFont="1" applyFill="1" applyBorder="1" applyAlignment="1">
      <alignment horizontal="left" textRotation="90" wrapText="1"/>
    </xf>
    <xf numFmtId="0" fontId="3" fillId="14" borderId="4" xfId="4" applyFont="1" applyFill="1" applyBorder="1" applyAlignment="1">
      <alignment horizontal="center" vertical="center" wrapText="1"/>
    </xf>
    <xf numFmtId="0" fontId="3" fillId="14" borderId="13" xfId="4" applyFont="1" applyFill="1" applyBorder="1" applyAlignment="1">
      <alignment horizontal="center" vertical="center" wrapText="1"/>
    </xf>
    <xf numFmtId="0" fontId="4" fillId="8" borderId="2" xfId="4" applyFont="1" applyFill="1" applyBorder="1" applyAlignment="1">
      <alignment horizontal="center" textRotation="90"/>
    </xf>
    <xf numFmtId="0" fontId="4" fillId="8" borderId="3" xfId="4" applyFont="1" applyFill="1" applyBorder="1" applyAlignment="1">
      <alignment horizontal="center" textRotation="90"/>
    </xf>
    <xf numFmtId="0" fontId="4" fillId="24" borderId="2" xfId="4" applyFont="1" applyFill="1" applyBorder="1" applyAlignment="1">
      <alignment horizontal="left" vertical="center" wrapText="1"/>
    </xf>
    <xf numFmtId="0" fontId="4" fillId="24" borderId="5" xfId="4" applyFont="1" applyFill="1" applyBorder="1" applyAlignment="1">
      <alignment horizontal="left" vertical="center" wrapText="1"/>
    </xf>
    <xf numFmtId="0" fontId="4" fillId="24" borderId="3" xfId="4" applyFont="1" applyFill="1" applyBorder="1" applyAlignment="1">
      <alignment horizontal="left" vertical="center" wrapText="1"/>
    </xf>
    <xf numFmtId="0" fontId="19" fillId="25" borderId="1" xfId="4" applyFont="1" applyFill="1" applyBorder="1" applyAlignment="1">
      <alignment horizontal="center" vertical="center" textRotation="90" wrapText="1"/>
    </xf>
    <xf numFmtId="0" fontId="21" fillId="39" borderId="2" xfId="14" applyFont="1" applyFill="1" applyBorder="1" applyAlignment="1">
      <alignment horizontal="center" vertical="center" wrapText="1"/>
    </xf>
    <xf numFmtId="0" fontId="21" fillId="39" borderId="5" xfId="14" applyFont="1" applyFill="1" applyBorder="1" applyAlignment="1">
      <alignment horizontal="center" vertical="center" wrapText="1"/>
    </xf>
    <xf numFmtId="0" fontId="21" fillId="39" borderId="3" xfId="14" applyFont="1" applyFill="1" applyBorder="1" applyAlignment="1">
      <alignment horizontal="center" vertical="center" wrapText="1"/>
    </xf>
    <xf numFmtId="0" fontId="13" fillId="25" borderId="2" xfId="14" applyFont="1" applyFill="1" applyBorder="1" applyAlignment="1">
      <alignment horizontal="center" vertical="center" wrapText="1"/>
    </xf>
    <xf numFmtId="0" fontId="13" fillId="25" borderId="5" xfId="14" applyFont="1" applyFill="1" applyBorder="1" applyAlignment="1">
      <alignment horizontal="center" vertical="center" wrapText="1"/>
    </xf>
    <xf numFmtId="0" fontId="13" fillId="25" borderId="3" xfId="14" applyFont="1" applyFill="1" applyBorder="1" applyAlignment="1">
      <alignment horizontal="center" vertical="center" wrapText="1"/>
    </xf>
    <xf numFmtId="0" fontId="70" fillId="40" borderId="1" xfId="4" applyFont="1" applyFill="1" applyBorder="1" applyAlignment="1">
      <alignment horizontal="center" vertical="center" textRotation="90" wrapText="1"/>
    </xf>
    <xf numFmtId="0" fontId="71" fillId="41" borderId="2" xfId="14" applyFont="1" applyFill="1" applyBorder="1" applyAlignment="1">
      <alignment horizontal="center" vertical="center" wrapText="1"/>
    </xf>
    <xf numFmtId="0" fontId="71" fillId="41" borderId="5" xfId="14" applyFont="1" applyFill="1" applyBorder="1" applyAlignment="1">
      <alignment horizontal="center" vertical="center" wrapText="1"/>
    </xf>
    <xf numFmtId="0" fontId="71" fillId="41" borderId="3" xfId="14" applyFont="1" applyFill="1" applyBorder="1" applyAlignment="1">
      <alignment horizontal="center" vertical="center" wrapText="1"/>
    </xf>
    <xf numFmtId="0" fontId="71" fillId="40" borderId="2" xfId="14" applyFont="1" applyFill="1" applyBorder="1" applyAlignment="1">
      <alignment horizontal="center" vertical="center" wrapText="1"/>
    </xf>
    <xf numFmtId="0" fontId="71" fillId="40" borderId="5" xfId="14" applyFont="1" applyFill="1" applyBorder="1" applyAlignment="1">
      <alignment horizontal="center" vertical="center" wrapText="1"/>
    </xf>
    <xf numFmtId="0" fontId="71" fillId="40" borderId="3" xfId="14" applyFont="1" applyFill="1" applyBorder="1" applyAlignment="1">
      <alignment horizontal="center" vertical="center" wrapText="1"/>
    </xf>
    <xf numFmtId="0" fontId="54" fillId="22" borderId="1" xfId="0" applyFont="1" applyFill="1" applyBorder="1" applyAlignment="1">
      <alignment horizontal="center" vertical="center" wrapText="1"/>
    </xf>
    <xf numFmtId="0" fontId="54" fillId="0" borderId="1" xfId="0" applyFont="1" applyBorder="1" applyAlignment="1">
      <alignment horizontal="center" vertical="center" wrapText="1"/>
    </xf>
    <xf numFmtId="0" fontId="64" fillId="11" borderId="1" xfId="13" applyFont="1" applyFill="1" applyBorder="1" applyAlignment="1">
      <alignment horizontal="center" vertical="center" wrapText="1"/>
    </xf>
    <xf numFmtId="0" fontId="54" fillId="22" borderId="1" xfId="0" applyFont="1" applyFill="1" applyBorder="1" applyAlignment="1">
      <alignment horizontal="left" vertical="center" wrapText="1"/>
    </xf>
    <xf numFmtId="0" fontId="53" fillId="22" borderId="1" xfId="0" applyFont="1" applyFill="1" applyBorder="1" applyAlignment="1">
      <alignment horizontal="center" vertical="center" wrapText="1"/>
    </xf>
    <xf numFmtId="0" fontId="53" fillId="0" borderId="1" xfId="0" applyFont="1" applyBorder="1" applyAlignment="1">
      <alignment horizontal="center" vertical="center" wrapText="1"/>
    </xf>
    <xf numFmtId="0" fontId="55" fillId="0" borderId="1" xfId="0" applyFont="1" applyBorder="1" applyAlignment="1">
      <alignment horizontal="center" vertical="center" wrapText="1"/>
    </xf>
    <xf numFmtId="0" fontId="21" fillId="26" borderId="2" xfId="14" applyFont="1" applyFill="1" applyBorder="1" applyAlignment="1">
      <alignment horizontal="center" vertical="center" wrapText="1"/>
    </xf>
    <xf numFmtId="0" fontId="21" fillId="26" borderId="3" xfId="14" applyFont="1" applyFill="1" applyBorder="1" applyAlignment="1">
      <alignment horizontal="center" vertical="center" wrapText="1"/>
    </xf>
    <xf numFmtId="0" fontId="26" fillId="36" borderId="2" xfId="14" applyFont="1" applyFill="1" applyBorder="1" applyAlignment="1">
      <alignment horizontal="center" vertical="center" wrapText="1"/>
    </xf>
    <xf numFmtId="0" fontId="26" fillId="36" borderId="3" xfId="14" applyFont="1" applyFill="1" applyBorder="1" applyAlignment="1">
      <alignment horizontal="center" vertical="center" wrapText="1"/>
    </xf>
    <xf numFmtId="0" fontId="3" fillId="27" borderId="2" xfId="14" applyFont="1" applyFill="1" applyBorder="1" applyAlignment="1">
      <alignment horizontal="center" vertical="center" wrapText="1"/>
    </xf>
    <xf numFmtId="0" fontId="63" fillId="27" borderId="5" xfId="14" applyFont="1" applyFill="1" applyBorder="1" applyAlignment="1">
      <alignment horizontal="center" vertical="center" wrapText="1"/>
    </xf>
    <xf numFmtId="0" fontId="63" fillId="27" borderId="3" xfId="14" applyFont="1" applyFill="1" applyBorder="1" applyAlignment="1">
      <alignment horizontal="center" vertical="center" wrapText="1"/>
    </xf>
    <xf numFmtId="0" fontId="21" fillId="26" borderId="5" xfId="14" applyFont="1" applyFill="1" applyBorder="1" applyAlignment="1">
      <alignment horizontal="center" vertical="center" wrapText="1"/>
    </xf>
    <xf numFmtId="0" fontId="26" fillId="36" borderId="5" xfId="14" applyFont="1" applyFill="1" applyBorder="1" applyAlignment="1">
      <alignment horizontal="center" vertical="center" wrapText="1"/>
    </xf>
    <xf numFmtId="0" fontId="63" fillId="32" borderId="2" xfId="14" applyFont="1" applyFill="1" applyBorder="1" applyAlignment="1">
      <alignment horizontal="center" vertical="center" wrapText="1"/>
    </xf>
    <xf numFmtId="0" fontId="63" fillId="32" borderId="5" xfId="14" applyFont="1" applyFill="1" applyBorder="1" applyAlignment="1">
      <alignment horizontal="center" vertical="center" wrapText="1"/>
    </xf>
    <xf numFmtId="0" fontId="63" fillId="32" borderId="3" xfId="14" applyFont="1" applyFill="1" applyBorder="1" applyAlignment="1">
      <alignment horizontal="center" vertical="center" wrapText="1"/>
    </xf>
    <xf numFmtId="0" fontId="21" fillId="21" borderId="2" xfId="14" applyFont="1" applyFill="1" applyBorder="1" applyAlignment="1">
      <alignment horizontal="center" vertical="center" wrapText="1"/>
    </xf>
    <xf numFmtId="0" fontId="21" fillId="21" borderId="5" xfId="14" applyFont="1" applyFill="1" applyBorder="1" applyAlignment="1">
      <alignment horizontal="center" vertical="center" wrapText="1"/>
    </xf>
    <xf numFmtId="0" fontId="21" fillId="21" borderId="3" xfId="14" applyFont="1" applyFill="1" applyBorder="1" applyAlignment="1">
      <alignment horizontal="center" vertical="center" wrapText="1"/>
    </xf>
    <xf numFmtId="0" fontId="26" fillId="27" borderId="2" xfId="14" applyFont="1" applyFill="1" applyBorder="1" applyAlignment="1">
      <alignment horizontal="center" vertical="center" wrapText="1"/>
    </xf>
    <xf numFmtId="0" fontId="26" fillId="27" borderId="5" xfId="14" applyFont="1" applyFill="1" applyBorder="1" applyAlignment="1">
      <alignment horizontal="center" vertical="center" wrapText="1"/>
    </xf>
    <xf numFmtId="0" fontId="26" fillId="27" borderId="3" xfId="14" applyFont="1" applyFill="1" applyBorder="1" applyAlignment="1">
      <alignment horizontal="center" vertical="center" wrapText="1"/>
    </xf>
    <xf numFmtId="0" fontId="22" fillId="18" borderId="0" xfId="13" applyFont="1" applyFill="1" applyAlignment="1">
      <alignment horizontal="center" vertical="center" wrapText="1"/>
    </xf>
    <xf numFmtId="0" fontId="23" fillId="19" borderId="0" xfId="13" applyFont="1" applyFill="1" applyAlignment="1">
      <alignment horizontal="center" vertical="center" wrapText="1"/>
    </xf>
    <xf numFmtId="0" fontId="17" fillId="16" borderId="14" xfId="0" applyFont="1" applyFill="1" applyBorder="1" applyAlignment="1">
      <alignment horizontal="center" vertical="center"/>
    </xf>
    <xf numFmtId="0" fontId="24" fillId="20" borderId="0" xfId="13" applyFont="1" applyFill="1" applyAlignment="1">
      <alignment horizontal="center" vertical="center" wrapText="1"/>
    </xf>
    <xf numFmtId="0" fontId="3" fillId="11" borderId="1" xfId="8" applyFont="1" applyFill="1" applyBorder="1" applyAlignment="1">
      <alignment horizontal="center" vertical="center" wrapText="1"/>
    </xf>
    <xf numFmtId="0" fontId="3" fillId="11" borderId="2" xfId="8" applyFont="1" applyFill="1" applyBorder="1" applyAlignment="1">
      <alignment horizontal="center" vertical="center" wrapText="1"/>
    </xf>
    <xf numFmtId="0" fontId="3" fillId="11" borderId="5" xfId="8" applyFont="1" applyFill="1" applyBorder="1" applyAlignment="1">
      <alignment horizontal="center" vertical="center" wrapText="1"/>
    </xf>
    <xf numFmtId="0" fontId="3" fillId="11" borderId="3" xfId="8" applyFont="1" applyFill="1" applyBorder="1" applyAlignment="1">
      <alignment horizontal="center" vertical="center" wrapText="1"/>
    </xf>
    <xf numFmtId="0" fontId="3" fillId="11" borderId="2" xfId="4" applyFont="1" applyFill="1" applyBorder="1" applyAlignment="1">
      <alignment horizontal="center" vertical="center" wrapText="1"/>
    </xf>
    <xf numFmtId="0" fontId="3" fillId="11" borderId="5" xfId="4" applyFont="1" applyFill="1" applyBorder="1" applyAlignment="1">
      <alignment horizontal="center" vertical="center" wrapText="1"/>
    </xf>
    <xf numFmtId="0" fontId="3" fillId="11" borderId="3" xfId="4" applyFont="1" applyFill="1" applyBorder="1" applyAlignment="1">
      <alignment horizontal="center" vertical="center" wrapText="1"/>
    </xf>
    <xf numFmtId="0" fontId="24" fillId="20" borderId="11" xfId="13" applyFont="1" applyFill="1" applyBorder="1" applyAlignment="1">
      <alignment horizontal="center" vertical="center" wrapText="1"/>
    </xf>
    <xf numFmtId="0" fontId="24" fillId="20" borderId="7" xfId="13" applyFont="1" applyFill="1" applyBorder="1" applyAlignment="1">
      <alignment horizontal="center" vertical="center" wrapText="1"/>
    </xf>
    <xf numFmtId="0" fontId="16" fillId="11" borderId="2" xfId="0" applyFont="1" applyFill="1" applyBorder="1" applyAlignment="1">
      <alignment horizontal="center" vertical="center" wrapText="1"/>
    </xf>
    <xf numFmtId="0" fontId="16" fillId="11" borderId="5" xfId="0" applyFont="1" applyFill="1" applyBorder="1" applyAlignment="1">
      <alignment horizontal="center" vertical="center" wrapText="1"/>
    </xf>
    <xf numFmtId="0" fontId="16" fillId="11" borderId="3" xfId="0" applyFont="1" applyFill="1" applyBorder="1" applyAlignment="1">
      <alignment horizontal="center" vertical="center" wrapText="1"/>
    </xf>
    <xf numFmtId="0" fontId="16" fillId="11" borderId="2" xfId="8" applyFont="1" applyFill="1" applyBorder="1" applyAlignment="1">
      <alignment horizontal="left" vertical="center" wrapText="1"/>
    </xf>
    <xf numFmtId="0" fontId="16" fillId="11" borderId="3" xfId="8" applyFont="1" applyFill="1" applyBorder="1" applyAlignment="1">
      <alignment horizontal="left" vertical="center" wrapText="1"/>
    </xf>
    <xf numFmtId="0" fontId="16" fillId="11" borderId="5" xfId="8" applyFont="1" applyFill="1" applyBorder="1" applyAlignment="1">
      <alignment horizontal="left" vertical="center" wrapText="1"/>
    </xf>
    <xf numFmtId="0" fontId="22" fillId="18" borderId="6" xfId="13" applyFont="1" applyFill="1" applyBorder="1" applyAlignment="1">
      <alignment horizontal="center" vertical="center" wrapText="1"/>
    </xf>
    <xf numFmtId="0" fontId="22" fillId="18" borderId="11" xfId="13" applyFont="1" applyFill="1" applyBorder="1" applyAlignment="1">
      <alignment horizontal="center" vertical="center" wrapText="1"/>
    </xf>
    <xf numFmtId="0" fontId="23" fillId="19" borderId="11" xfId="13" applyFont="1" applyFill="1" applyBorder="1" applyAlignment="1">
      <alignment horizontal="center" vertical="center" wrapText="1"/>
    </xf>
    <xf numFmtId="0" fontId="17" fillId="16" borderId="26" xfId="0" applyFont="1" applyFill="1" applyBorder="1" applyAlignment="1">
      <alignment horizontal="center" vertical="center"/>
    </xf>
    <xf numFmtId="0" fontId="67" fillId="31" borderId="12" xfId="0" applyFont="1" applyFill="1" applyBorder="1" applyAlignment="1">
      <alignment horizontal="center" wrapText="1"/>
    </xf>
    <xf numFmtId="0" fontId="16" fillId="11" borderId="2" xfId="14" applyFont="1" applyFill="1" applyBorder="1" applyAlignment="1">
      <alignment horizontal="center" vertical="center" wrapText="1"/>
    </xf>
    <xf numFmtId="0" fontId="16" fillId="11" borderId="5" xfId="14" applyFont="1" applyFill="1" applyBorder="1" applyAlignment="1">
      <alignment horizontal="center" vertical="center" wrapText="1"/>
    </xf>
    <xf numFmtId="0" fontId="16" fillId="11" borderId="3" xfId="14" applyFont="1" applyFill="1" applyBorder="1" applyAlignment="1">
      <alignment horizontal="center" vertical="center" wrapText="1"/>
    </xf>
    <xf numFmtId="0" fontId="13" fillId="11" borderId="2" xfId="14" applyFont="1" applyFill="1" applyBorder="1" applyAlignment="1">
      <alignment horizontal="center" vertical="center" wrapText="1"/>
    </xf>
    <xf numFmtId="0" fontId="13" fillId="11" borderId="5" xfId="14" applyFont="1" applyFill="1" applyBorder="1" applyAlignment="1">
      <alignment horizontal="center" vertical="center" wrapText="1"/>
    </xf>
    <xf numFmtId="0" fontId="13" fillId="11" borderId="3" xfId="14" applyFont="1" applyFill="1" applyBorder="1" applyAlignment="1">
      <alignment horizontal="center" vertical="center" wrapText="1"/>
    </xf>
    <xf numFmtId="0" fontId="26" fillId="27" borderId="1" xfId="14" applyFont="1" applyFill="1" applyBorder="1" applyAlignment="1">
      <alignment horizontal="center" vertical="center" wrapText="1"/>
    </xf>
  </cellXfs>
  <cellStyles count="38">
    <cellStyle name="Euro" xfId="1" xr:uid="{00000000-0005-0000-0000-000000000000}"/>
    <cellStyle name="Euro 2" xfId="20" xr:uid="{00000000-0005-0000-0000-000001000000}"/>
    <cellStyle name="Migliaia [0] 2" xfId="2" xr:uid="{00000000-0005-0000-0000-000002000000}"/>
    <cellStyle name="Migliaia [0] 2 2" xfId="22" xr:uid="{00000000-0005-0000-0000-000003000000}"/>
    <cellStyle name="Migliaia 2" xfId="3" xr:uid="{00000000-0005-0000-0000-000004000000}"/>
    <cellStyle name="Migliaia 2 2" xfId="21" xr:uid="{00000000-0005-0000-0000-000005000000}"/>
    <cellStyle name="Normale" xfId="0" builtinId="0"/>
    <cellStyle name="Normale 2" xfId="4" xr:uid="{00000000-0005-0000-0000-000007000000}"/>
    <cellStyle name="Normale 2 2" xfId="5" xr:uid="{00000000-0005-0000-0000-000008000000}"/>
    <cellStyle name="Normale 2 2 2" xfId="16" xr:uid="{00000000-0005-0000-0000-000009000000}"/>
    <cellStyle name="Normale 2 2 2 2" xfId="25" xr:uid="{00000000-0005-0000-0000-00000A000000}"/>
    <cellStyle name="Normale 2 2 3" xfId="24" xr:uid="{00000000-0005-0000-0000-00000B000000}"/>
    <cellStyle name="Normale 2 3" xfId="6" xr:uid="{00000000-0005-0000-0000-00000C000000}"/>
    <cellStyle name="Normale 2 3 2" xfId="26" xr:uid="{00000000-0005-0000-0000-00000D000000}"/>
    <cellStyle name="Normale 2 4" xfId="23" xr:uid="{00000000-0005-0000-0000-00000E000000}"/>
    <cellStyle name="Normale 3" xfId="7" xr:uid="{00000000-0005-0000-0000-00000F000000}"/>
    <cellStyle name="Normale 3 2" xfId="8" xr:uid="{00000000-0005-0000-0000-000010000000}"/>
    <cellStyle name="Normale 3 2 2" xfId="15" xr:uid="{00000000-0005-0000-0000-000011000000}"/>
    <cellStyle name="Normale 3 2 2 2" xfId="29" xr:uid="{00000000-0005-0000-0000-000012000000}"/>
    <cellStyle name="Normale 3 2 3" xfId="28" xr:uid="{00000000-0005-0000-0000-000013000000}"/>
    <cellStyle name="Normale 3 3" xfId="27" xr:uid="{00000000-0005-0000-0000-000014000000}"/>
    <cellStyle name="Normale 4" xfId="9" xr:uid="{00000000-0005-0000-0000-000015000000}"/>
    <cellStyle name="Normale 4 2" xfId="30" xr:uid="{00000000-0005-0000-0000-000016000000}"/>
    <cellStyle name="Normale 5" xfId="10" xr:uid="{00000000-0005-0000-0000-000017000000}"/>
    <cellStyle name="Normale 5 2" xfId="17" xr:uid="{00000000-0005-0000-0000-000018000000}"/>
    <cellStyle name="Normale 5 2 2" xfId="32" xr:uid="{00000000-0005-0000-0000-000019000000}"/>
    <cellStyle name="Normale 5 3" xfId="31" xr:uid="{00000000-0005-0000-0000-00001A000000}"/>
    <cellStyle name="Normale 6" xfId="13" xr:uid="{00000000-0005-0000-0000-00001B000000}"/>
    <cellStyle name="Normale 6 2" xfId="33" xr:uid="{00000000-0005-0000-0000-00001C000000}"/>
    <cellStyle name="Normale 7" xfId="18" xr:uid="{00000000-0005-0000-0000-00001D000000}"/>
    <cellStyle name="Normale 7 2" xfId="34" xr:uid="{00000000-0005-0000-0000-00001E000000}"/>
    <cellStyle name="Normale 8" xfId="19" xr:uid="{00000000-0005-0000-0000-00001F000000}"/>
    <cellStyle name="Percentuale 2" xfId="11" xr:uid="{00000000-0005-0000-0000-000020000000}"/>
    <cellStyle name="Percentuale 2 2" xfId="35" xr:uid="{00000000-0005-0000-0000-000021000000}"/>
    <cellStyle name="TableStyleLight1" xfId="14" xr:uid="{00000000-0005-0000-0000-000022000000}"/>
    <cellStyle name="TableStyleLight1 2" xfId="36" xr:uid="{00000000-0005-0000-0000-000023000000}"/>
    <cellStyle name="Währung" xfId="12" xr:uid="{00000000-0005-0000-0000-000024000000}"/>
    <cellStyle name="Währung 2"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9CDE5"/>
      <color rgb="FFFAFA2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Filo">
  <a:themeElements>
    <a:clrScheme name="Filo">
      <a:dk1>
        <a:sysClr val="windowText" lastClr="000000"/>
      </a:dk1>
      <a:lt1>
        <a:sysClr val="window" lastClr="FFFFFF"/>
      </a:lt1>
      <a:dk2>
        <a:srgbClr val="766F54"/>
      </a:dk2>
      <a:lt2>
        <a:srgbClr val="E3EACF"/>
      </a:lt2>
      <a:accent1>
        <a:srgbClr val="A53010"/>
      </a:accent1>
      <a:accent2>
        <a:srgbClr val="DE7E18"/>
      </a:accent2>
      <a:accent3>
        <a:srgbClr val="9F8351"/>
      </a:accent3>
      <a:accent4>
        <a:srgbClr val="728653"/>
      </a:accent4>
      <a:accent5>
        <a:srgbClr val="92AA4C"/>
      </a:accent5>
      <a:accent6>
        <a:srgbClr val="6AAC91"/>
      </a:accent6>
      <a:hlink>
        <a:srgbClr val="FB4A18"/>
      </a:hlink>
      <a:folHlink>
        <a:srgbClr val="FB9318"/>
      </a:folHlink>
    </a:clrScheme>
    <a:fontScheme name="Filo">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Filo">
      <a:fillStyleLst>
        <a:solidFill>
          <a:schemeClr val="phClr"/>
        </a:solidFill>
        <a:solidFill>
          <a:schemeClr val="phClr">
            <a:tint val="70000"/>
            <a:lumMod val="104000"/>
          </a:schemeClr>
        </a:solidFill>
        <a:gradFill rotWithShape="1">
          <a:gsLst>
            <a:gs pos="0">
              <a:schemeClr val="phClr">
                <a:tint val="96000"/>
                <a:lumMod val="104000"/>
              </a:schemeClr>
            </a:gs>
            <a:gs pos="100000">
              <a:schemeClr val="phClr">
                <a:shade val="98000"/>
                <a:lumMod val="94000"/>
              </a:schemeClr>
            </a:gs>
          </a:gsLst>
          <a:lin ang="5400000" scaled="0"/>
        </a:gradFill>
      </a:fillStyleLst>
      <a:lnStyleLst>
        <a:ln w="9525" cap="rnd" cmpd="sng" algn="ctr">
          <a:solidFill>
            <a:schemeClr val="phClr">
              <a:shade val="90000"/>
            </a:schemeClr>
          </a:solidFill>
          <a:prstDash val="solid"/>
        </a:ln>
        <a:ln w="15875" cap="rnd" cmpd="sng" algn="ctr">
          <a:solidFill>
            <a:schemeClr val="phClr"/>
          </a:solidFill>
          <a:prstDash val="solid"/>
        </a:ln>
        <a:ln w="22225" cap="rnd" cmpd="sng" algn="ctr">
          <a:solidFill>
            <a:schemeClr val="phClr"/>
          </a:solidFill>
          <a:prstDash val="solid"/>
        </a:ln>
      </a:lnStyleLst>
      <a:effectStyleLst>
        <a:effectStyle>
          <a:effectLst/>
        </a:effectStyle>
        <a:effectStyle>
          <a:effectLst>
            <a:outerShdw blurRad="38100" dist="25400" dir="5400000" rotWithShape="0">
              <a:srgbClr val="000000">
                <a:alpha val="25000"/>
              </a:srgbClr>
            </a:outerShdw>
          </a:effectLst>
        </a:effectStyle>
        <a:effectStyle>
          <a:effectLst>
            <a:outerShdw blurRad="50800" dist="38100" dir="5400000" rotWithShape="0">
              <a:srgbClr val="000000">
                <a:alpha val="60000"/>
              </a:srgbClr>
            </a:outerShdw>
          </a:effectLst>
        </a:effectStyle>
      </a:effectStyleLst>
      <a:bgFillStyleLst>
        <a:solidFill>
          <a:schemeClr val="phClr"/>
        </a:solidFill>
        <a:gradFill rotWithShape="1">
          <a:gsLst>
            <a:gs pos="0">
              <a:schemeClr val="phClr">
                <a:tint val="90000"/>
                <a:lumMod val="120000"/>
              </a:schemeClr>
            </a:gs>
            <a:gs pos="100000">
              <a:schemeClr val="phClr">
                <a:shade val="98000"/>
                <a:satMod val="120000"/>
                <a:lumMod val="98000"/>
              </a:schemeClr>
            </a:gs>
          </a:gsLst>
          <a:lin ang="5400000" scaled="0"/>
        </a:gradFill>
        <a:gradFill rotWithShape="1">
          <a:gsLst>
            <a:gs pos="0">
              <a:schemeClr val="phClr">
                <a:tint val="90000"/>
                <a:satMod val="92000"/>
                <a:lumMod val="120000"/>
              </a:schemeClr>
            </a:gs>
            <a:gs pos="100000">
              <a:schemeClr val="phClr">
                <a:shade val="98000"/>
                <a:satMod val="120000"/>
                <a:lumMod val="98000"/>
              </a:schemeClr>
            </a:gs>
          </a:gsLst>
          <a:path path="circle">
            <a:fillToRect l="50000" t="50000" r="100000" b="100000"/>
          </a:path>
        </a:gradFill>
      </a:bgFillStyleLst>
    </a:fmtScheme>
  </a:themeElements>
  <a:objectDefaults/>
  <a:extraClrSchemeLst/>
  <a:extLst>
    <a:ext uri="{05A4C25C-085E-4340-85A3-A5531E510DB2}">
      <thm15:themeFamily xmlns:thm15="http://schemas.microsoft.com/office/thememl/2012/main" name="Wisp" id="{7CB32D59-10C0-40DD-B7BD-2E94284A981C}" vid="{24B1A44C-C006-48B2-A4D7-E5549B3D8CD4}"/>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90A5A-1312-4B93-B0A1-BB6222828934}">
  <sheetPr>
    <tabColor theme="0"/>
    <pageSetUpPr fitToPage="1"/>
  </sheetPr>
  <dimension ref="A1:T7"/>
  <sheetViews>
    <sheetView tabSelected="1" zoomScale="70" zoomScaleNormal="70" zoomScaleSheetLayoutView="76" zoomScalePageLayoutView="70" workbookViewId="0">
      <selection activeCell="A2" sqref="A2:T2"/>
    </sheetView>
  </sheetViews>
  <sheetFormatPr defaultRowHeight="13.8" x14ac:dyDescent="0.25"/>
  <cols>
    <col min="1" max="1" width="34.296875" customWidth="1"/>
    <col min="2" max="2" width="0" hidden="1" customWidth="1"/>
    <col min="8" max="8" width="30.296875" customWidth="1"/>
  </cols>
  <sheetData>
    <row r="1" spans="1:20" ht="85.2" customHeight="1" x14ac:dyDescent="0.25">
      <c r="A1" s="170" t="s">
        <v>60</v>
      </c>
      <c r="B1" s="170"/>
      <c r="C1" s="170"/>
      <c r="D1" s="170"/>
      <c r="E1" s="170"/>
      <c r="F1" s="170"/>
      <c r="G1" s="170"/>
      <c r="H1" s="170"/>
      <c r="I1" s="170"/>
      <c r="J1" s="170"/>
      <c r="K1" s="170"/>
      <c r="L1" s="170"/>
      <c r="M1" s="170"/>
      <c r="N1" s="170"/>
      <c r="O1" s="170"/>
      <c r="P1" s="170"/>
      <c r="Q1" s="170"/>
      <c r="R1" s="170"/>
      <c r="S1" s="170"/>
      <c r="T1" s="170"/>
    </row>
    <row r="2" spans="1:20" ht="409.6" customHeight="1" x14ac:dyDescent="0.25">
      <c r="A2" s="168" t="s">
        <v>658</v>
      </c>
      <c r="B2" s="169"/>
      <c r="C2" s="169"/>
      <c r="D2" s="169"/>
      <c r="E2" s="169"/>
      <c r="F2" s="169"/>
      <c r="G2" s="169"/>
      <c r="H2" s="169"/>
      <c r="I2" s="169"/>
      <c r="J2" s="169"/>
      <c r="K2" s="169"/>
      <c r="L2" s="169"/>
      <c r="M2" s="169"/>
      <c r="N2" s="169"/>
      <c r="O2" s="169"/>
      <c r="P2" s="169"/>
      <c r="Q2" s="169"/>
      <c r="R2" s="169"/>
      <c r="S2" s="169"/>
      <c r="T2" s="169"/>
    </row>
    <row r="7" spans="1:20" x14ac:dyDescent="0.25">
      <c r="R7" s="7"/>
    </row>
  </sheetData>
  <mergeCells count="2">
    <mergeCell ref="A2:T2"/>
    <mergeCell ref="A1:T1"/>
  </mergeCells>
  <pageMargins left="0.70866141732283472" right="0.70866141732283472" top="0.74803149606299213" bottom="0.74803149606299213" header="0.31496062992125984" footer="0.31496062992125984"/>
  <pageSetup paperSize="9" scale="56" orientation="landscape" r:id="rId1"/>
  <headerFooter>
    <oddHeader>&amp;LCOMUNE DI PALAU&amp;CSEZIONE 2.3 PIAO</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T27"/>
  <sheetViews>
    <sheetView zoomScaleNormal="100" zoomScaleSheetLayoutView="76" zoomScalePageLayoutView="70" workbookViewId="0">
      <selection sqref="A1:XFD1048576"/>
    </sheetView>
  </sheetViews>
  <sheetFormatPr defaultRowHeight="13.8" x14ac:dyDescent="0.25"/>
  <cols>
    <col min="1" max="1" width="34.296875" style="139" customWidth="1"/>
    <col min="2" max="2" width="0" style="139" hidden="1" customWidth="1"/>
    <col min="3" max="7" width="8.796875" style="139"/>
    <col min="8" max="8" width="30.296875" style="139" customWidth="1"/>
    <col min="9" max="20" width="0" style="139" hidden="1" customWidth="1"/>
    <col min="21" max="16384" width="8.796875" style="139"/>
  </cols>
  <sheetData>
    <row r="1" spans="1:20" ht="37.5" customHeight="1" x14ac:dyDescent="0.25">
      <c r="A1" s="174" t="s">
        <v>631</v>
      </c>
      <c r="B1" s="174"/>
      <c r="C1" s="174"/>
      <c r="D1" s="174"/>
      <c r="E1" s="174"/>
      <c r="F1" s="174"/>
      <c r="G1" s="174"/>
      <c r="H1" s="174"/>
      <c r="I1" s="174"/>
      <c r="J1" s="174"/>
      <c r="K1" s="174"/>
      <c r="L1" s="174"/>
      <c r="M1" s="174"/>
      <c r="N1" s="174"/>
      <c r="O1" s="174"/>
      <c r="P1" s="174"/>
      <c r="Q1" s="174"/>
      <c r="R1" s="174"/>
      <c r="S1" s="174"/>
      <c r="T1" s="174"/>
    </row>
    <row r="2" spans="1:20" x14ac:dyDescent="0.25">
      <c r="A2" s="179" t="s">
        <v>635</v>
      </c>
      <c r="B2" s="6"/>
      <c r="C2" s="179" t="s">
        <v>15</v>
      </c>
      <c r="D2" s="179"/>
      <c r="E2" s="179"/>
      <c r="F2" s="179"/>
      <c r="G2" s="179"/>
      <c r="H2" s="179"/>
      <c r="I2" s="176" t="s">
        <v>16</v>
      </c>
      <c r="J2" s="176"/>
      <c r="K2" s="176"/>
      <c r="L2" s="176"/>
      <c r="M2" s="176" t="s">
        <v>15</v>
      </c>
      <c r="N2" s="176"/>
      <c r="O2" s="176"/>
      <c r="P2" s="176"/>
      <c r="Q2" s="176"/>
      <c r="R2" s="176"/>
      <c r="S2" s="176"/>
      <c r="T2" s="176"/>
    </row>
    <row r="3" spans="1:20" x14ac:dyDescent="0.25">
      <c r="A3" s="179"/>
      <c r="B3" s="6"/>
      <c r="C3" s="179"/>
      <c r="D3" s="179"/>
      <c r="E3" s="179"/>
      <c r="F3" s="179"/>
      <c r="G3" s="179"/>
      <c r="H3" s="179"/>
      <c r="I3" s="176"/>
      <c r="J3" s="176"/>
      <c r="K3" s="176"/>
      <c r="L3" s="176"/>
      <c r="M3" s="176"/>
      <c r="N3" s="176"/>
      <c r="O3" s="176"/>
      <c r="P3" s="176"/>
      <c r="Q3" s="176"/>
      <c r="R3" s="176"/>
      <c r="S3" s="176"/>
      <c r="T3" s="176"/>
    </row>
    <row r="4" spans="1:20" ht="30" customHeight="1" x14ac:dyDescent="0.25">
      <c r="A4" s="171" t="s">
        <v>27</v>
      </c>
      <c r="B4" s="6"/>
      <c r="C4" s="175" t="s">
        <v>28</v>
      </c>
      <c r="D4" s="175"/>
      <c r="E4" s="175"/>
      <c r="F4" s="175"/>
      <c r="G4" s="175"/>
      <c r="H4" s="175"/>
      <c r="I4" s="177" t="s">
        <v>19</v>
      </c>
      <c r="J4" s="177"/>
      <c r="K4" s="177"/>
      <c r="L4" s="177"/>
      <c r="M4" s="175" t="s">
        <v>36</v>
      </c>
      <c r="N4" s="175"/>
      <c r="O4" s="175"/>
      <c r="P4" s="175"/>
      <c r="Q4" s="175"/>
      <c r="R4" s="175"/>
      <c r="S4" s="175"/>
      <c r="T4" s="175"/>
    </row>
    <row r="5" spans="1:20" ht="30" customHeight="1" x14ac:dyDescent="0.25">
      <c r="A5" s="171"/>
      <c r="B5" s="6"/>
      <c r="C5" s="175"/>
      <c r="D5" s="175"/>
      <c r="E5" s="175"/>
      <c r="F5" s="175"/>
      <c r="G5" s="175"/>
      <c r="H5" s="175"/>
      <c r="I5" s="177"/>
      <c r="J5" s="177"/>
      <c r="K5" s="177"/>
      <c r="L5" s="177"/>
      <c r="M5" s="175"/>
      <c r="N5" s="175"/>
      <c r="O5" s="175"/>
      <c r="P5" s="175"/>
      <c r="Q5" s="175"/>
      <c r="R5" s="175"/>
      <c r="S5" s="175"/>
      <c r="T5" s="175"/>
    </row>
    <row r="6" spans="1:20" ht="30" customHeight="1" x14ac:dyDescent="0.25">
      <c r="A6" s="171" t="s">
        <v>25</v>
      </c>
      <c r="B6" s="6"/>
      <c r="C6" s="175" t="s">
        <v>632</v>
      </c>
      <c r="D6" s="175"/>
      <c r="E6" s="175"/>
      <c r="F6" s="175"/>
      <c r="G6" s="175"/>
      <c r="H6" s="175"/>
      <c r="I6" s="177" t="s">
        <v>20</v>
      </c>
      <c r="J6" s="177"/>
      <c r="K6" s="177"/>
      <c r="L6" s="177"/>
      <c r="M6" s="175" t="s">
        <v>38</v>
      </c>
      <c r="N6" s="175"/>
      <c r="O6" s="175"/>
      <c r="P6" s="175"/>
      <c r="Q6" s="175"/>
      <c r="R6" s="175"/>
      <c r="S6" s="175"/>
      <c r="T6" s="175"/>
    </row>
    <row r="7" spans="1:20" ht="30" customHeight="1" x14ac:dyDescent="0.25">
      <c r="A7" s="171"/>
      <c r="B7" s="6"/>
      <c r="C7" s="175"/>
      <c r="D7" s="175"/>
      <c r="E7" s="175"/>
      <c r="F7" s="175"/>
      <c r="G7" s="175"/>
      <c r="H7" s="175"/>
      <c r="I7" s="177"/>
      <c r="J7" s="177"/>
      <c r="K7" s="177"/>
      <c r="L7" s="177"/>
      <c r="M7" s="175"/>
      <c r="N7" s="175"/>
      <c r="O7" s="175"/>
      <c r="P7" s="175"/>
      <c r="Q7" s="175"/>
      <c r="R7" s="175"/>
      <c r="S7" s="175"/>
      <c r="T7" s="175"/>
    </row>
    <row r="8" spans="1:20" ht="30" customHeight="1" x14ac:dyDescent="0.25">
      <c r="A8" s="171" t="s">
        <v>30</v>
      </c>
      <c r="B8" s="6"/>
      <c r="C8" s="175" t="s">
        <v>29</v>
      </c>
      <c r="D8" s="175"/>
      <c r="E8" s="175"/>
      <c r="F8" s="175"/>
      <c r="G8" s="175"/>
      <c r="H8" s="175"/>
      <c r="I8" s="177" t="s">
        <v>21</v>
      </c>
      <c r="J8" s="177"/>
      <c r="K8" s="177"/>
      <c r="L8" s="177"/>
      <c r="M8" s="175" t="s">
        <v>39</v>
      </c>
      <c r="N8" s="175"/>
      <c r="O8" s="175"/>
      <c r="P8" s="175"/>
      <c r="Q8" s="175"/>
      <c r="R8" s="175"/>
      <c r="S8" s="175"/>
      <c r="T8" s="175"/>
    </row>
    <row r="9" spans="1:20" ht="30" customHeight="1" x14ac:dyDescent="0.25">
      <c r="A9" s="171"/>
      <c r="B9" s="6"/>
      <c r="C9" s="175"/>
      <c r="D9" s="175"/>
      <c r="E9" s="175"/>
      <c r="F9" s="175"/>
      <c r="G9" s="175"/>
      <c r="H9" s="175"/>
      <c r="I9" s="177"/>
      <c r="J9" s="177"/>
      <c r="K9" s="177"/>
      <c r="L9" s="177"/>
      <c r="M9" s="175"/>
      <c r="N9" s="175"/>
      <c r="O9" s="175"/>
      <c r="P9" s="175"/>
      <c r="Q9" s="175"/>
      <c r="R9" s="175"/>
      <c r="S9" s="175"/>
      <c r="T9" s="175"/>
    </row>
    <row r="10" spans="1:20" ht="30" hidden="1" customHeight="1" x14ac:dyDescent="0.25">
      <c r="A10" s="171" t="s">
        <v>26</v>
      </c>
      <c r="B10" s="6"/>
      <c r="C10" s="175" t="s">
        <v>46</v>
      </c>
      <c r="D10" s="175"/>
      <c r="E10" s="175"/>
      <c r="F10" s="175"/>
      <c r="G10" s="175"/>
      <c r="H10" s="175"/>
      <c r="I10" s="177" t="s">
        <v>22</v>
      </c>
      <c r="J10" s="177"/>
      <c r="K10" s="177"/>
      <c r="L10" s="177"/>
      <c r="M10" s="175" t="s">
        <v>40</v>
      </c>
      <c r="N10" s="175"/>
      <c r="O10" s="175"/>
      <c r="P10" s="175"/>
      <c r="Q10" s="175"/>
      <c r="R10" s="175"/>
      <c r="S10" s="175"/>
      <c r="T10" s="175"/>
    </row>
    <row r="11" spans="1:20" ht="54.6" hidden="1" customHeight="1" x14ac:dyDescent="0.25">
      <c r="A11" s="171"/>
      <c r="B11" s="6"/>
      <c r="C11" s="175"/>
      <c r="D11" s="175"/>
      <c r="E11" s="175"/>
      <c r="F11" s="175"/>
      <c r="G11" s="175"/>
      <c r="H11" s="175"/>
      <c r="I11" s="177"/>
      <c r="J11" s="177"/>
      <c r="K11" s="177"/>
      <c r="L11" s="177"/>
      <c r="M11" s="175"/>
      <c r="N11" s="175"/>
      <c r="O11" s="175"/>
      <c r="P11" s="175"/>
      <c r="Q11" s="175"/>
      <c r="R11" s="175"/>
      <c r="S11" s="175"/>
      <c r="T11" s="175"/>
    </row>
    <row r="12" spans="1:20" ht="30" customHeight="1" x14ac:dyDescent="0.25">
      <c r="A12" s="171" t="s">
        <v>31</v>
      </c>
      <c r="B12" s="6"/>
      <c r="C12" s="178" t="s">
        <v>633</v>
      </c>
      <c r="D12" s="178"/>
      <c r="E12" s="178"/>
      <c r="F12" s="178"/>
      <c r="G12" s="178"/>
      <c r="H12" s="178"/>
      <c r="I12" s="176"/>
      <c r="J12" s="176"/>
      <c r="K12" s="176"/>
      <c r="L12" s="176"/>
      <c r="M12" s="175"/>
      <c r="N12" s="175"/>
      <c r="O12" s="175"/>
      <c r="P12" s="175"/>
      <c r="Q12" s="175"/>
      <c r="R12" s="175"/>
      <c r="S12" s="175"/>
      <c r="T12" s="175"/>
    </row>
    <row r="13" spans="1:20" ht="48" customHeight="1" x14ac:dyDescent="0.25">
      <c r="A13" s="171"/>
      <c r="B13" s="6"/>
      <c r="C13" s="178"/>
      <c r="D13" s="178"/>
      <c r="E13" s="178"/>
      <c r="F13" s="178"/>
      <c r="G13" s="178"/>
      <c r="H13" s="178"/>
      <c r="I13" s="176"/>
      <c r="J13" s="176"/>
      <c r="K13" s="176"/>
      <c r="L13" s="176"/>
      <c r="M13" s="175"/>
      <c r="N13" s="175"/>
      <c r="O13" s="175"/>
      <c r="P13" s="175"/>
      <c r="Q13" s="175"/>
      <c r="R13" s="175"/>
      <c r="S13" s="175"/>
      <c r="T13" s="175"/>
    </row>
    <row r="14" spans="1:20" ht="30" hidden="1" customHeight="1" x14ac:dyDescent="0.25">
      <c r="A14" s="171" t="s">
        <v>23</v>
      </c>
      <c r="B14" s="6"/>
      <c r="C14" s="175" t="s">
        <v>24</v>
      </c>
      <c r="D14" s="175"/>
      <c r="E14" s="175"/>
      <c r="F14" s="175"/>
      <c r="G14" s="175"/>
      <c r="H14" s="175"/>
      <c r="I14" s="176"/>
      <c r="J14" s="176"/>
      <c r="K14" s="176"/>
      <c r="L14" s="176"/>
      <c r="M14" s="175"/>
      <c r="N14" s="175"/>
      <c r="O14" s="175"/>
      <c r="P14" s="175"/>
      <c r="Q14" s="175"/>
      <c r="R14" s="175"/>
      <c r="S14" s="175"/>
      <c r="T14" s="175"/>
    </row>
    <row r="15" spans="1:20" ht="76.95" hidden="1" customHeight="1" x14ac:dyDescent="0.25">
      <c r="A15" s="171"/>
      <c r="B15" s="6"/>
      <c r="C15" s="175"/>
      <c r="D15" s="175"/>
      <c r="E15" s="175"/>
      <c r="F15" s="175"/>
      <c r="G15" s="175"/>
      <c r="H15" s="175"/>
      <c r="I15" s="176"/>
      <c r="J15" s="176"/>
      <c r="K15" s="176"/>
      <c r="L15" s="176"/>
      <c r="M15" s="175"/>
      <c r="N15" s="175"/>
      <c r="O15" s="175"/>
      <c r="P15" s="175"/>
      <c r="Q15" s="175"/>
      <c r="R15" s="175"/>
      <c r="S15" s="175"/>
      <c r="T15" s="175"/>
    </row>
    <row r="16" spans="1:20" ht="30" customHeight="1" x14ac:dyDescent="0.25">
      <c r="A16" s="171" t="s">
        <v>32</v>
      </c>
      <c r="B16" s="6"/>
      <c r="C16" s="175" t="s">
        <v>634</v>
      </c>
      <c r="D16" s="175"/>
      <c r="E16" s="175"/>
      <c r="F16" s="175"/>
      <c r="G16" s="175"/>
      <c r="H16" s="175"/>
      <c r="I16" s="176"/>
      <c r="J16" s="176"/>
      <c r="K16" s="176"/>
      <c r="L16" s="176"/>
      <c r="M16" s="175"/>
      <c r="N16" s="175"/>
      <c r="O16" s="175"/>
      <c r="P16" s="175"/>
      <c r="Q16" s="175"/>
      <c r="R16" s="175"/>
      <c r="S16" s="175"/>
      <c r="T16" s="175"/>
    </row>
    <row r="17" spans="1:20" ht="68.400000000000006" customHeight="1" x14ac:dyDescent="0.25">
      <c r="A17" s="171"/>
      <c r="B17" s="6"/>
      <c r="C17" s="175"/>
      <c r="D17" s="175"/>
      <c r="E17" s="175"/>
      <c r="F17" s="175"/>
      <c r="G17" s="175"/>
      <c r="H17" s="175"/>
      <c r="I17" s="176"/>
      <c r="J17" s="176"/>
      <c r="K17" s="176"/>
      <c r="L17" s="176"/>
      <c r="M17" s="175"/>
      <c r="N17" s="175"/>
      <c r="O17" s="175"/>
      <c r="P17" s="175"/>
      <c r="Q17" s="175"/>
      <c r="R17" s="175"/>
      <c r="S17" s="175"/>
      <c r="T17" s="175"/>
    </row>
    <row r="18" spans="1:20" ht="30" customHeight="1" x14ac:dyDescent="0.25">
      <c r="A18" s="171" t="s">
        <v>33</v>
      </c>
      <c r="B18" s="6"/>
      <c r="C18" s="175" t="s">
        <v>34</v>
      </c>
      <c r="D18" s="175"/>
      <c r="E18" s="175"/>
      <c r="F18" s="175"/>
      <c r="G18" s="175"/>
      <c r="H18" s="175"/>
      <c r="I18" s="176"/>
      <c r="J18" s="176"/>
      <c r="K18" s="176"/>
      <c r="L18" s="176"/>
      <c r="M18" s="175"/>
      <c r="N18" s="175"/>
      <c r="O18" s="175"/>
      <c r="P18" s="175"/>
      <c r="Q18" s="175"/>
      <c r="R18" s="175"/>
      <c r="S18" s="175"/>
      <c r="T18" s="175"/>
    </row>
    <row r="19" spans="1:20" ht="39" customHeight="1" x14ac:dyDescent="0.25">
      <c r="A19" s="171"/>
      <c r="B19" s="6"/>
      <c r="C19" s="175"/>
      <c r="D19" s="175"/>
      <c r="E19" s="175"/>
      <c r="F19" s="175"/>
      <c r="G19" s="175"/>
      <c r="H19" s="175"/>
      <c r="I19" s="176"/>
      <c r="J19" s="176"/>
      <c r="K19" s="176"/>
      <c r="L19" s="176"/>
      <c r="M19" s="175"/>
      <c r="N19" s="175"/>
      <c r="O19" s="175"/>
      <c r="P19" s="175"/>
      <c r="Q19" s="175"/>
      <c r="R19" s="175"/>
      <c r="S19" s="175"/>
      <c r="T19" s="175"/>
    </row>
    <row r="20" spans="1:20" ht="30" hidden="1" customHeight="1" x14ac:dyDescent="0.25">
      <c r="A20" s="171" t="s">
        <v>35</v>
      </c>
      <c r="B20" s="6"/>
      <c r="C20" s="175" t="s">
        <v>44</v>
      </c>
      <c r="D20" s="175"/>
      <c r="E20" s="175"/>
      <c r="F20" s="175"/>
      <c r="G20" s="175"/>
      <c r="H20" s="175"/>
      <c r="I20" s="176"/>
      <c r="J20" s="176"/>
      <c r="K20" s="176"/>
      <c r="L20" s="176"/>
      <c r="M20" s="175"/>
      <c r="N20" s="175"/>
      <c r="O20" s="175"/>
      <c r="P20" s="175"/>
      <c r="Q20" s="175"/>
      <c r="R20" s="175"/>
      <c r="S20" s="175"/>
      <c r="T20" s="175"/>
    </row>
    <row r="21" spans="1:20" ht="42.75" hidden="1" customHeight="1" x14ac:dyDescent="0.25">
      <c r="A21" s="171"/>
      <c r="B21" s="6"/>
      <c r="C21" s="175"/>
      <c r="D21" s="175"/>
      <c r="E21" s="175"/>
      <c r="F21" s="175"/>
      <c r="G21" s="175"/>
      <c r="H21" s="175"/>
      <c r="I21" s="176"/>
      <c r="J21" s="176"/>
      <c r="K21" s="176"/>
      <c r="L21" s="176"/>
      <c r="M21" s="175"/>
      <c r="N21" s="175"/>
      <c r="O21" s="175"/>
      <c r="P21" s="175"/>
      <c r="Q21" s="175"/>
      <c r="R21" s="175"/>
      <c r="S21" s="175"/>
      <c r="T21" s="175"/>
    </row>
    <row r="22" spans="1:20" x14ac:dyDescent="0.25">
      <c r="A22" s="171" t="s">
        <v>19</v>
      </c>
      <c r="B22" s="140"/>
      <c r="C22" s="172" t="s">
        <v>36</v>
      </c>
      <c r="D22" s="173"/>
      <c r="E22" s="173"/>
      <c r="F22" s="173"/>
      <c r="G22" s="173"/>
      <c r="H22" s="173"/>
      <c r="I22" s="140"/>
      <c r="J22" s="140"/>
      <c r="K22" s="140"/>
      <c r="L22" s="140"/>
      <c r="M22" s="140"/>
      <c r="N22" s="140"/>
      <c r="O22" s="140"/>
      <c r="P22" s="140"/>
      <c r="Q22" s="140"/>
      <c r="R22" s="140"/>
      <c r="S22" s="140"/>
      <c r="T22" s="140"/>
    </row>
    <row r="23" spans="1:20" ht="41.4" customHeight="1" x14ac:dyDescent="0.25">
      <c r="A23" s="171"/>
      <c r="B23" s="140"/>
      <c r="C23" s="173"/>
      <c r="D23" s="173"/>
      <c r="E23" s="173"/>
      <c r="F23" s="173"/>
      <c r="G23" s="173"/>
      <c r="H23" s="173"/>
      <c r="I23" s="140"/>
      <c r="J23" s="140"/>
      <c r="K23" s="140"/>
      <c r="L23" s="140"/>
      <c r="M23" s="140"/>
      <c r="N23" s="140"/>
      <c r="O23" s="140"/>
      <c r="P23" s="140"/>
      <c r="Q23" s="140"/>
      <c r="R23" s="140"/>
      <c r="S23" s="140"/>
      <c r="T23" s="140"/>
    </row>
    <row r="27" spans="1:20" x14ac:dyDescent="0.25">
      <c r="R27" s="141"/>
    </row>
  </sheetData>
  <mergeCells count="43">
    <mergeCell ref="A2:A3"/>
    <mergeCell ref="C2:H3"/>
    <mergeCell ref="I2:L3"/>
    <mergeCell ref="M2:T3"/>
    <mergeCell ref="A4:A5"/>
    <mergeCell ref="C4:H5"/>
    <mergeCell ref="I4:L5"/>
    <mergeCell ref="M4:T5"/>
    <mergeCell ref="M6:T7"/>
    <mergeCell ref="A8:A9"/>
    <mergeCell ref="C8:H9"/>
    <mergeCell ref="I8:L9"/>
    <mergeCell ref="M8:T9"/>
    <mergeCell ref="C6:H7"/>
    <mergeCell ref="I6:L7"/>
    <mergeCell ref="M20:T21"/>
    <mergeCell ref="A14:A15"/>
    <mergeCell ref="C14:H15"/>
    <mergeCell ref="I14:L15"/>
    <mergeCell ref="M14:T15"/>
    <mergeCell ref="A16:A17"/>
    <mergeCell ref="C16:H17"/>
    <mergeCell ref="I16:L17"/>
    <mergeCell ref="M16:T17"/>
    <mergeCell ref="A20:A21"/>
    <mergeCell ref="C20:H21"/>
    <mergeCell ref="I20:L21"/>
    <mergeCell ref="A22:A23"/>
    <mergeCell ref="C22:H23"/>
    <mergeCell ref="A1:T1"/>
    <mergeCell ref="A18:A19"/>
    <mergeCell ref="C18:H19"/>
    <mergeCell ref="I18:L19"/>
    <mergeCell ref="M18:T19"/>
    <mergeCell ref="A10:A11"/>
    <mergeCell ref="C10:H11"/>
    <mergeCell ref="I10:L11"/>
    <mergeCell ref="M10:T11"/>
    <mergeCell ref="A12:A13"/>
    <mergeCell ref="C12:H13"/>
    <mergeCell ref="I12:L13"/>
    <mergeCell ref="M12:T13"/>
    <mergeCell ref="A6:A7"/>
  </mergeCells>
  <pageMargins left="0.70866141732283472" right="0.70866141732283472" top="0.74803149606299213" bottom="0.74803149606299213" header="0.31496062992125984" footer="0.31496062992125984"/>
  <pageSetup paperSize="9" scale="86" orientation="landscape" r:id="rId1"/>
  <headerFooter>
    <oddHeader>&amp;LComune di XXXXX&amp;CSEZIONE 2.3 PIAO  - ALLEGATO UNICO</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0B1BB-BC86-4A37-8359-D12129EB3971}">
  <sheetPr>
    <tabColor rgb="FFFFFF00"/>
  </sheetPr>
  <dimension ref="A1:U83"/>
  <sheetViews>
    <sheetView topLeftCell="A37" zoomScale="73" zoomScaleNormal="73" zoomScaleSheetLayoutView="100" zoomScalePageLayoutView="55" workbookViewId="0">
      <selection activeCell="T61" sqref="T61"/>
    </sheetView>
  </sheetViews>
  <sheetFormatPr defaultColWidth="9" defaultRowHeight="20.399999999999999" x14ac:dyDescent="0.25"/>
  <cols>
    <col min="1" max="1" width="20.796875" style="2" customWidth="1"/>
    <col min="2" max="2" width="38.5" style="2" customWidth="1"/>
    <col min="3" max="3" width="39.796875" style="2" customWidth="1"/>
    <col min="4" max="4" width="39.3984375" style="2" hidden="1" customWidth="1"/>
    <col min="5" max="7" width="6.69921875" style="1" customWidth="1"/>
    <col min="8" max="8" width="6.69921875" style="1" hidden="1" customWidth="1"/>
    <col min="9" max="9" width="6.69921875" style="1" customWidth="1"/>
    <col min="10" max="10" width="6.69921875" style="1" hidden="1" customWidth="1"/>
    <col min="11" max="11" width="6.69921875" style="1" customWidth="1"/>
    <col min="12" max="14" width="6.69921875" style="1" hidden="1" customWidth="1"/>
    <col min="15" max="15" width="6.69921875" style="1" customWidth="1"/>
    <col min="16" max="19" width="6.69921875" style="1" hidden="1" customWidth="1"/>
    <col min="20" max="20" width="10.3984375" style="20" customWidth="1"/>
    <col min="21" max="21" width="35.09765625" style="1" customWidth="1"/>
    <col min="22" max="16384" width="9" style="1"/>
  </cols>
  <sheetData>
    <row r="1" spans="1:21" ht="94.2" customHeight="1" x14ac:dyDescent="0.25">
      <c r="A1" s="203" t="s">
        <v>630</v>
      </c>
      <c r="B1" s="204"/>
      <c r="C1" s="204"/>
      <c r="D1" s="204"/>
      <c r="E1" s="204"/>
      <c r="F1" s="204"/>
      <c r="G1" s="204"/>
      <c r="H1" s="204"/>
      <c r="I1" s="204"/>
      <c r="J1" s="204"/>
      <c r="K1" s="204"/>
      <c r="L1" s="204"/>
      <c r="M1" s="204"/>
      <c r="N1" s="204"/>
      <c r="O1" s="204"/>
      <c r="P1" s="204"/>
      <c r="Q1" s="204"/>
      <c r="R1" s="204"/>
      <c r="S1" s="204"/>
      <c r="T1" s="204"/>
      <c r="U1" s="205"/>
    </row>
    <row r="2" spans="1:21" ht="41.25" customHeight="1" x14ac:dyDescent="0.25">
      <c r="A2" s="212" t="e" vm="1">
        <v>#VALUE!</v>
      </c>
      <c r="B2" s="213"/>
      <c r="C2" s="213"/>
      <c r="D2" s="3"/>
      <c r="E2" s="220" t="s">
        <v>980</v>
      </c>
      <c r="F2" s="221"/>
      <c r="G2" s="221"/>
      <c r="H2" s="221"/>
      <c r="I2" s="221"/>
      <c r="J2" s="221"/>
      <c r="K2" s="221"/>
      <c r="L2" s="221"/>
      <c r="M2" s="221"/>
      <c r="N2" s="221"/>
      <c r="O2" s="221"/>
      <c r="P2" s="221"/>
      <c r="Q2" s="221"/>
      <c r="R2" s="221"/>
      <c r="S2" s="221"/>
      <c r="T2" s="221"/>
      <c r="U2" s="123"/>
    </row>
    <row r="3" spans="1:21" ht="36" customHeight="1" x14ac:dyDescent="0.25">
      <c r="A3" s="214"/>
      <c r="B3" s="215"/>
      <c r="C3" s="215"/>
      <c r="D3" s="4"/>
      <c r="E3" s="184" t="s">
        <v>981</v>
      </c>
      <c r="F3" s="185"/>
      <c r="G3" s="185"/>
      <c r="H3" s="185"/>
      <c r="I3" s="185"/>
      <c r="J3" s="185"/>
      <c r="K3" s="185"/>
      <c r="L3" s="185"/>
      <c r="M3" s="185"/>
      <c r="N3" s="185"/>
      <c r="O3" s="185"/>
      <c r="P3" s="185"/>
      <c r="Q3" s="185"/>
      <c r="R3" s="185"/>
      <c r="S3" s="186"/>
      <c r="T3" s="218" t="s">
        <v>8</v>
      </c>
      <c r="U3" s="46"/>
    </row>
    <row r="4" spans="1:21" ht="369.6" customHeight="1" x14ac:dyDescent="0.25">
      <c r="A4" s="216"/>
      <c r="B4" s="217"/>
      <c r="C4" s="217"/>
      <c r="D4" s="5"/>
      <c r="E4" s="222" t="s">
        <v>27</v>
      </c>
      <c r="F4" s="222" t="s">
        <v>25</v>
      </c>
      <c r="G4" s="190" t="s">
        <v>30</v>
      </c>
      <c r="H4" s="24" t="s">
        <v>26</v>
      </c>
      <c r="I4" s="190" t="s">
        <v>31</v>
      </c>
      <c r="J4" s="24" t="s">
        <v>23</v>
      </c>
      <c r="K4" s="190" t="s">
        <v>32</v>
      </c>
      <c r="L4" s="24" t="s">
        <v>42</v>
      </c>
      <c r="M4" s="24" t="s">
        <v>41</v>
      </c>
      <c r="N4" s="45" t="s">
        <v>17</v>
      </c>
      <c r="O4" s="190" t="s">
        <v>37</v>
      </c>
      <c r="P4" s="25" t="s">
        <v>20</v>
      </c>
      <c r="Q4" s="25" t="s">
        <v>21</v>
      </c>
      <c r="R4" s="25" t="s">
        <v>22</v>
      </c>
      <c r="S4" s="26" t="s">
        <v>18</v>
      </c>
      <c r="T4" s="219"/>
      <c r="U4" s="201" t="s">
        <v>45</v>
      </c>
    </row>
    <row r="5" spans="1:21" x14ac:dyDescent="0.25">
      <c r="A5" s="133" t="s">
        <v>3</v>
      </c>
      <c r="B5" s="134" t="s">
        <v>6</v>
      </c>
      <c r="C5" s="134" t="s">
        <v>47</v>
      </c>
      <c r="D5" s="23" t="s">
        <v>61</v>
      </c>
      <c r="E5" s="223"/>
      <c r="F5" s="223"/>
      <c r="G5" s="191"/>
      <c r="H5" s="27"/>
      <c r="I5" s="191"/>
      <c r="J5" s="27"/>
      <c r="K5" s="191"/>
      <c r="L5" s="27"/>
      <c r="M5" s="27"/>
      <c r="N5" s="110"/>
      <c r="O5" s="191"/>
      <c r="P5" s="28"/>
      <c r="Q5" s="28"/>
      <c r="R5" s="29"/>
      <c r="S5" s="31"/>
      <c r="T5" s="30"/>
      <c r="U5" s="202"/>
    </row>
    <row r="6" spans="1:21" ht="37.950000000000003" customHeight="1" x14ac:dyDescent="0.25">
      <c r="A6" s="200" t="s">
        <v>67</v>
      </c>
      <c r="B6" s="40" t="s">
        <v>87</v>
      </c>
      <c r="C6" s="36" t="s">
        <v>82</v>
      </c>
      <c r="D6" s="37"/>
      <c r="E6" s="22" t="s">
        <v>500</v>
      </c>
      <c r="F6" s="22" t="s">
        <v>501</v>
      </c>
      <c r="G6" s="22" t="s">
        <v>502</v>
      </c>
      <c r="H6" s="22" t="s">
        <v>502</v>
      </c>
      <c r="I6" s="22" t="s">
        <v>502</v>
      </c>
      <c r="J6" s="22" t="s">
        <v>502</v>
      </c>
      <c r="K6" s="22" t="s">
        <v>502</v>
      </c>
      <c r="L6" s="22" t="s">
        <v>502</v>
      </c>
      <c r="M6" s="22" t="s">
        <v>502</v>
      </c>
      <c r="N6" s="15" t="s">
        <v>502</v>
      </c>
      <c r="O6" s="108" t="s">
        <v>502</v>
      </c>
      <c r="P6" s="108" t="s">
        <v>502</v>
      </c>
      <c r="Q6" s="108" t="s">
        <v>500</v>
      </c>
      <c r="R6" s="108" t="s">
        <v>502</v>
      </c>
      <c r="S6" s="16" t="s">
        <v>502</v>
      </c>
      <c r="T6" s="19" t="s">
        <v>500</v>
      </c>
      <c r="U6" s="47"/>
    </row>
    <row r="7" spans="1:21" ht="37.950000000000003" customHeight="1" x14ac:dyDescent="0.25">
      <c r="A7" s="200"/>
      <c r="B7" s="192" t="s">
        <v>88</v>
      </c>
      <c r="C7" s="36" t="s">
        <v>623</v>
      </c>
      <c r="D7" s="37"/>
      <c r="E7" s="22" t="s">
        <v>501</v>
      </c>
      <c r="F7" s="22" t="s">
        <v>501</v>
      </c>
      <c r="G7" s="22" t="s">
        <v>502</v>
      </c>
      <c r="H7" s="22"/>
      <c r="I7" s="22" t="s">
        <v>500</v>
      </c>
      <c r="J7" s="22"/>
      <c r="K7" s="22" t="s">
        <v>502</v>
      </c>
      <c r="L7" s="22"/>
      <c r="M7" s="22"/>
      <c r="N7" s="15"/>
      <c r="O7" s="108" t="s">
        <v>500</v>
      </c>
      <c r="P7" s="108"/>
      <c r="Q7" s="108"/>
      <c r="R7" s="108"/>
      <c r="S7" s="16"/>
      <c r="T7" s="19" t="s">
        <v>500</v>
      </c>
      <c r="U7" s="47"/>
    </row>
    <row r="8" spans="1:21" ht="37.950000000000003" customHeight="1" x14ac:dyDescent="0.25">
      <c r="A8" s="200"/>
      <c r="B8" s="193"/>
      <c r="C8" s="36" t="s">
        <v>624</v>
      </c>
      <c r="D8" s="37"/>
      <c r="E8" s="22" t="s">
        <v>501</v>
      </c>
      <c r="F8" s="22" t="s">
        <v>501</v>
      </c>
      <c r="G8" s="22" t="s">
        <v>502</v>
      </c>
      <c r="H8" s="22"/>
      <c r="I8" s="22" t="s">
        <v>501</v>
      </c>
      <c r="J8" s="22"/>
      <c r="K8" s="22" t="s">
        <v>502</v>
      </c>
      <c r="L8" s="22"/>
      <c r="M8" s="22"/>
      <c r="N8" s="15"/>
      <c r="O8" s="108" t="s">
        <v>500</v>
      </c>
      <c r="P8" s="108"/>
      <c r="Q8" s="108"/>
      <c r="R8" s="108"/>
      <c r="S8" s="16"/>
      <c r="T8" s="19" t="s">
        <v>501</v>
      </c>
      <c r="U8" s="47"/>
    </row>
    <row r="9" spans="1:21" ht="37.950000000000003" customHeight="1" x14ac:dyDescent="0.25">
      <c r="A9" s="200"/>
      <c r="B9" s="193"/>
      <c r="C9" s="36" t="s">
        <v>625</v>
      </c>
      <c r="D9" s="37"/>
      <c r="E9" s="22" t="s">
        <v>501</v>
      </c>
      <c r="F9" s="22" t="s">
        <v>501</v>
      </c>
      <c r="G9" s="22" t="s">
        <v>502</v>
      </c>
      <c r="H9" s="22" t="s">
        <v>502</v>
      </c>
      <c r="I9" s="22" t="s">
        <v>500</v>
      </c>
      <c r="J9" s="22" t="s">
        <v>502</v>
      </c>
      <c r="K9" s="22" t="s">
        <v>502</v>
      </c>
      <c r="L9" s="22" t="s">
        <v>502</v>
      </c>
      <c r="M9" s="22" t="s">
        <v>500</v>
      </c>
      <c r="N9" s="15" t="s">
        <v>500</v>
      </c>
      <c r="O9" s="108" t="s">
        <v>502</v>
      </c>
      <c r="P9" s="108" t="s">
        <v>502</v>
      </c>
      <c r="Q9" s="108" t="s">
        <v>500</v>
      </c>
      <c r="R9" s="108" t="s">
        <v>502</v>
      </c>
      <c r="S9" s="16" t="s">
        <v>500</v>
      </c>
      <c r="T9" s="19" t="s">
        <v>500</v>
      </c>
      <c r="U9" s="47"/>
    </row>
    <row r="10" spans="1:21" ht="37.950000000000003" customHeight="1" x14ac:dyDescent="0.25">
      <c r="A10" s="200"/>
      <c r="B10" s="194"/>
      <c r="C10" s="36" t="s">
        <v>657</v>
      </c>
      <c r="D10" s="37"/>
      <c r="E10" s="22" t="s">
        <v>501</v>
      </c>
      <c r="F10" s="22" t="s">
        <v>501</v>
      </c>
      <c r="G10" s="22" t="s">
        <v>502</v>
      </c>
      <c r="H10" s="22"/>
      <c r="I10" s="22" t="s">
        <v>500</v>
      </c>
      <c r="J10" s="22"/>
      <c r="K10" s="22" t="s">
        <v>502</v>
      </c>
      <c r="L10" s="22"/>
      <c r="M10" s="22"/>
      <c r="N10" s="15"/>
      <c r="O10" s="108" t="s">
        <v>500</v>
      </c>
      <c r="P10" s="108"/>
      <c r="Q10" s="108"/>
      <c r="R10" s="108"/>
      <c r="S10" s="16"/>
      <c r="T10" s="19" t="s">
        <v>500</v>
      </c>
      <c r="U10" s="47"/>
    </row>
    <row r="11" spans="1:21" ht="37.950000000000003" customHeight="1" x14ac:dyDescent="0.25">
      <c r="A11" s="200"/>
      <c r="B11" s="192" t="s">
        <v>90</v>
      </c>
      <c r="C11" s="36" t="s">
        <v>83</v>
      </c>
      <c r="D11" s="37"/>
      <c r="E11" s="22" t="s">
        <v>501</v>
      </c>
      <c r="F11" s="22" t="s">
        <v>500</v>
      </c>
      <c r="G11" s="22" t="s">
        <v>502</v>
      </c>
      <c r="H11" s="22" t="s">
        <v>502</v>
      </c>
      <c r="I11" s="22" t="s">
        <v>500</v>
      </c>
      <c r="J11" s="22" t="s">
        <v>500</v>
      </c>
      <c r="K11" s="22" t="s">
        <v>502</v>
      </c>
      <c r="L11" s="22" t="s">
        <v>500</v>
      </c>
      <c r="M11" s="22" t="s">
        <v>500</v>
      </c>
      <c r="N11" s="15" t="s">
        <v>500</v>
      </c>
      <c r="O11" s="108" t="s">
        <v>502</v>
      </c>
      <c r="P11" s="108" t="s">
        <v>502</v>
      </c>
      <c r="Q11" s="108" t="s">
        <v>502</v>
      </c>
      <c r="R11" s="108" t="s">
        <v>502</v>
      </c>
      <c r="S11" s="16" t="s">
        <v>502</v>
      </c>
      <c r="T11" s="19" t="s">
        <v>500</v>
      </c>
      <c r="U11" s="47"/>
    </row>
    <row r="12" spans="1:21" ht="37.799999999999997" customHeight="1" x14ac:dyDescent="0.25">
      <c r="A12" s="200"/>
      <c r="B12" s="194"/>
      <c r="C12" s="36" t="s">
        <v>84</v>
      </c>
      <c r="D12" s="37"/>
      <c r="E12" s="22" t="s">
        <v>501</v>
      </c>
      <c r="F12" s="22" t="s">
        <v>500</v>
      </c>
      <c r="G12" s="22" t="s">
        <v>502</v>
      </c>
      <c r="H12" s="22" t="s">
        <v>502</v>
      </c>
      <c r="I12" s="22" t="s">
        <v>500</v>
      </c>
      <c r="J12" s="22" t="s">
        <v>502</v>
      </c>
      <c r="K12" s="22" t="s">
        <v>502</v>
      </c>
      <c r="L12" s="22" t="s">
        <v>502</v>
      </c>
      <c r="M12" s="22" t="s">
        <v>500</v>
      </c>
      <c r="N12" s="15" t="s">
        <v>500</v>
      </c>
      <c r="O12" s="108" t="s">
        <v>502</v>
      </c>
      <c r="P12" s="108" t="s">
        <v>502</v>
      </c>
      <c r="Q12" s="108" t="s">
        <v>502</v>
      </c>
      <c r="R12" s="108" t="s">
        <v>502</v>
      </c>
      <c r="S12" s="16" t="s">
        <v>502</v>
      </c>
      <c r="T12" s="19" t="s">
        <v>500</v>
      </c>
      <c r="U12" s="47"/>
    </row>
    <row r="13" spans="1:21" ht="37.950000000000003" customHeight="1" x14ac:dyDescent="0.25">
      <c r="A13" s="200"/>
      <c r="B13" s="192" t="s">
        <v>89</v>
      </c>
      <c r="C13" s="36" t="s">
        <v>85</v>
      </c>
      <c r="D13" s="37"/>
      <c r="E13" s="22" t="s">
        <v>501</v>
      </c>
      <c r="F13" s="22" t="s">
        <v>501</v>
      </c>
      <c r="G13" s="22" t="s">
        <v>502</v>
      </c>
      <c r="H13" s="22" t="s">
        <v>500</v>
      </c>
      <c r="I13" s="22" t="s">
        <v>500</v>
      </c>
      <c r="J13" s="22" t="s">
        <v>500</v>
      </c>
      <c r="K13" s="22" t="s">
        <v>500</v>
      </c>
      <c r="L13" s="22" t="s">
        <v>500</v>
      </c>
      <c r="M13" s="22" t="s">
        <v>500</v>
      </c>
      <c r="N13" s="15" t="s">
        <v>500</v>
      </c>
      <c r="O13" s="108" t="s">
        <v>500</v>
      </c>
      <c r="P13" s="108" t="s">
        <v>501</v>
      </c>
      <c r="Q13" s="108" t="s">
        <v>500</v>
      </c>
      <c r="R13" s="108" t="s">
        <v>500</v>
      </c>
      <c r="S13" s="16" t="s">
        <v>500</v>
      </c>
      <c r="T13" s="19" t="s">
        <v>500</v>
      </c>
      <c r="U13" s="47"/>
    </row>
    <row r="14" spans="1:21" ht="37.950000000000003" customHeight="1" x14ac:dyDescent="0.25">
      <c r="A14" s="200"/>
      <c r="B14" s="194"/>
      <c r="C14" s="36" t="s">
        <v>86</v>
      </c>
      <c r="D14" s="37"/>
      <c r="E14" s="22" t="s">
        <v>501</v>
      </c>
      <c r="F14" s="22" t="s">
        <v>500</v>
      </c>
      <c r="G14" s="22" t="s">
        <v>502</v>
      </c>
      <c r="H14" s="22" t="s">
        <v>502</v>
      </c>
      <c r="I14" s="22" t="s">
        <v>500</v>
      </c>
      <c r="J14" s="22" t="s">
        <v>502</v>
      </c>
      <c r="K14" s="22" t="s">
        <v>502</v>
      </c>
      <c r="L14" s="22" t="s">
        <v>500</v>
      </c>
      <c r="M14" s="22" t="s">
        <v>502</v>
      </c>
      <c r="N14" s="15" t="s">
        <v>500</v>
      </c>
      <c r="O14" s="108" t="s">
        <v>502</v>
      </c>
      <c r="P14" s="108" t="s">
        <v>500</v>
      </c>
      <c r="Q14" s="108" t="s">
        <v>502</v>
      </c>
      <c r="R14" s="108" t="s">
        <v>502</v>
      </c>
      <c r="S14" s="16" t="s">
        <v>500</v>
      </c>
      <c r="T14" s="19" t="s">
        <v>500</v>
      </c>
      <c r="U14" s="47"/>
    </row>
    <row r="15" spans="1:21" ht="37.950000000000003" customHeight="1" x14ac:dyDescent="0.25">
      <c r="A15" s="209" t="s">
        <v>73</v>
      </c>
      <c r="B15" s="41" t="s">
        <v>74</v>
      </c>
      <c r="C15" s="38" t="s">
        <v>74</v>
      </c>
      <c r="D15" s="37"/>
      <c r="E15" s="22" t="s">
        <v>501</v>
      </c>
      <c r="F15" s="22" t="s">
        <v>501</v>
      </c>
      <c r="G15" s="22" t="s">
        <v>502</v>
      </c>
      <c r="H15" s="22"/>
      <c r="I15" s="22" t="s">
        <v>500</v>
      </c>
      <c r="J15" s="22"/>
      <c r="K15" s="22" t="s">
        <v>502</v>
      </c>
      <c r="L15" s="22"/>
      <c r="M15" s="22"/>
      <c r="N15" s="15"/>
      <c r="O15" s="108" t="s">
        <v>500</v>
      </c>
      <c r="P15" s="108"/>
      <c r="Q15" s="108"/>
      <c r="R15" s="108"/>
      <c r="S15" s="16"/>
      <c r="T15" s="19" t="s">
        <v>500</v>
      </c>
      <c r="U15" s="47"/>
    </row>
    <row r="16" spans="1:21" ht="37.950000000000003" customHeight="1" x14ac:dyDescent="0.25">
      <c r="A16" s="210"/>
      <c r="B16" s="41" t="s">
        <v>75</v>
      </c>
      <c r="C16" s="38" t="s">
        <v>75</v>
      </c>
      <c r="D16" s="37"/>
      <c r="E16" s="22" t="s">
        <v>500</v>
      </c>
      <c r="F16" s="22" t="s">
        <v>500</v>
      </c>
      <c r="G16" s="22" t="s">
        <v>502</v>
      </c>
      <c r="H16" s="22"/>
      <c r="I16" s="22" t="s">
        <v>500</v>
      </c>
      <c r="J16" s="22"/>
      <c r="K16" s="22" t="s">
        <v>502</v>
      </c>
      <c r="L16" s="22"/>
      <c r="M16" s="22"/>
      <c r="N16" s="15"/>
      <c r="O16" s="108" t="s">
        <v>500</v>
      </c>
      <c r="P16" s="108"/>
      <c r="Q16" s="108"/>
      <c r="R16" s="108"/>
      <c r="S16" s="16"/>
      <c r="T16" s="19" t="s">
        <v>500</v>
      </c>
      <c r="U16" s="47"/>
    </row>
    <row r="17" spans="1:21" ht="37.950000000000003" customHeight="1" x14ac:dyDescent="0.25">
      <c r="A17" s="210"/>
      <c r="B17" s="41" t="s">
        <v>663</v>
      </c>
      <c r="C17" s="150" t="s">
        <v>663</v>
      </c>
      <c r="D17" s="37"/>
      <c r="E17" s="22" t="s">
        <v>501</v>
      </c>
      <c r="F17" s="22" t="s">
        <v>501</v>
      </c>
      <c r="G17" s="22" t="s">
        <v>502</v>
      </c>
      <c r="H17" s="22"/>
      <c r="I17" s="22" t="s">
        <v>502</v>
      </c>
      <c r="J17" s="22"/>
      <c r="K17" s="22" t="s">
        <v>502</v>
      </c>
      <c r="L17" s="22"/>
      <c r="M17" s="22"/>
      <c r="N17" s="15"/>
      <c r="O17" s="108" t="s">
        <v>502</v>
      </c>
      <c r="P17" s="108"/>
      <c r="Q17" s="108"/>
      <c r="R17" s="108"/>
      <c r="S17" s="16"/>
      <c r="T17" s="19" t="s">
        <v>500</v>
      </c>
      <c r="U17" s="47"/>
    </row>
    <row r="18" spans="1:21" ht="37.950000000000003" customHeight="1" x14ac:dyDescent="0.25">
      <c r="A18" s="210"/>
      <c r="B18" s="206" t="s">
        <v>672</v>
      </c>
      <c r="C18" s="150" t="s">
        <v>673</v>
      </c>
      <c r="D18" s="37"/>
      <c r="E18" s="22" t="s">
        <v>501</v>
      </c>
      <c r="F18" s="22" t="s">
        <v>501</v>
      </c>
      <c r="G18" s="22" t="s">
        <v>502</v>
      </c>
      <c r="H18" s="22"/>
      <c r="I18" s="22" t="s">
        <v>502</v>
      </c>
      <c r="J18" s="22"/>
      <c r="K18" s="22" t="s">
        <v>502</v>
      </c>
      <c r="L18" s="22"/>
      <c r="M18" s="22"/>
      <c r="N18" s="15"/>
      <c r="O18" s="108" t="s">
        <v>502</v>
      </c>
      <c r="P18" s="108"/>
      <c r="Q18" s="108"/>
      <c r="R18" s="108"/>
      <c r="S18" s="16"/>
      <c r="T18" s="19" t="s">
        <v>500</v>
      </c>
      <c r="U18" s="47"/>
    </row>
    <row r="19" spans="1:21" ht="37.950000000000003" customHeight="1" x14ac:dyDescent="0.25">
      <c r="A19" s="210"/>
      <c r="B19" s="207"/>
      <c r="C19" s="150" t="s">
        <v>674</v>
      </c>
      <c r="D19" s="37"/>
      <c r="E19" s="22" t="s">
        <v>500</v>
      </c>
      <c r="F19" s="22" t="s">
        <v>502</v>
      </c>
      <c r="G19" s="22" t="s">
        <v>502</v>
      </c>
      <c r="H19" s="22"/>
      <c r="I19" s="22" t="s">
        <v>502</v>
      </c>
      <c r="J19" s="22"/>
      <c r="K19" s="22" t="s">
        <v>502</v>
      </c>
      <c r="L19" s="22"/>
      <c r="M19" s="22"/>
      <c r="N19" s="15"/>
      <c r="O19" s="108" t="s">
        <v>502</v>
      </c>
      <c r="P19" s="108"/>
      <c r="Q19" s="108"/>
      <c r="R19" s="108"/>
      <c r="S19" s="16"/>
      <c r="T19" s="19" t="s">
        <v>500</v>
      </c>
      <c r="U19" s="47"/>
    </row>
    <row r="20" spans="1:21" ht="37.950000000000003" customHeight="1" x14ac:dyDescent="0.25">
      <c r="A20" s="210"/>
      <c r="B20" s="207"/>
      <c r="C20" s="150" t="s">
        <v>675</v>
      </c>
      <c r="D20" s="37"/>
      <c r="E20" s="22" t="s">
        <v>501</v>
      </c>
      <c r="F20" s="22" t="s">
        <v>501</v>
      </c>
      <c r="G20" s="22" t="s">
        <v>500</v>
      </c>
      <c r="H20" s="22"/>
      <c r="I20" s="22" t="s">
        <v>502</v>
      </c>
      <c r="J20" s="22"/>
      <c r="K20" s="22" t="s">
        <v>502</v>
      </c>
      <c r="L20" s="22"/>
      <c r="M20" s="22"/>
      <c r="N20" s="15"/>
      <c r="O20" s="108" t="s">
        <v>500</v>
      </c>
      <c r="P20" s="108"/>
      <c r="Q20" s="108"/>
      <c r="R20" s="108"/>
      <c r="S20" s="16"/>
      <c r="T20" s="19" t="s">
        <v>500</v>
      </c>
      <c r="U20" s="47"/>
    </row>
    <row r="21" spans="1:21" ht="37.950000000000003" customHeight="1" x14ac:dyDescent="0.25">
      <c r="A21" s="211"/>
      <c r="B21" s="208"/>
      <c r="C21" s="150" t="s">
        <v>694</v>
      </c>
      <c r="D21" s="37"/>
      <c r="E21" s="22" t="s">
        <v>501</v>
      </c>
      <c r="F21" s="22" t="s">
        <v>500</v>
      </c>
      <c r="G21" s="22" t="s">
        <v>500</v>
      </c>
      <c r="H21" s="22"/>
      <c r="I21" s="22" t="s">
        <v>502</v>
      </c>
      <c r="J21" s="22"/>
      <c r="K21" s="22" t="s">
        <v>502</v>
      </c>
      <c r="L21" s="22"/>
      <c r="M21" s="22"/>
      <c r="N21" s="15"/>
      <c r="O21" s="108" t="s">
        <v>502</v>
      </c>
      <c r="P21" s="108"/>
      <c r="Q21" s="108"/>
      <c r="R21" s="108"/>
      <c r="S21" s="16"/>
      <c r="T21" s="19" t="s">
        <v>500</v>
      </c>
      <c r="U21" s="47"/>
    </row>
    <row r="22" spans="1:21" ht="37.950000000000003" customHeight="1" x14ac:dyDescent="0.25">
      <c r="A22" s="198" t="s">
        <v>62</v>
      </c>
      <c r="B22" s="195" t="s">
        <v>78</v>
      </c>
      <c r="C22" s="32" t="s">
        <v>503</v>
      </c>
      <c r="D22" s="8"/>
      <c r="E22" s="22" t="s">
        <v>500</v>
      </c>
      <c r="F22" s="22" t="s">
        <v>502</v>
      </c>
      <c r="G22" s="22" t="s">
        <v>502</v>
      </c>
      <c r="H22" s="22" t="s">
        <v>502</v>
      </c>
      <c r="I22" s="22" t="s">
        <v>500</v>
      </c>
      <c r="J22" s="22" t="s">
        <v>500</v>
      </c>
      <c r="K22" s="22" t="s">
        <v>502</v>
      </c>
      <c r="L22" s="22" t="s">
        <v>502</v>
      </c>
      <c r="M22" s="22" t="s">
        <v>502</v>
      </c>
      <c r="N22" s="15" t="s">
        <v>500</v>
      </c>
      <c r="O22" s="108" t="s">
        <v>502</v>
      </c>
      <c r="P22" s="108" t="s">
        <v>502</v>
      </c>
      <c r="Q22" s="108" t="s">
        <v>502</v>
      </c>
      <c r="R22" s="108" t="s">
        <v>502</v>
      </c>
      <c r="S22" s="16" t="s">
        <v>502</v>
      </c>
      <c r="T22" s="19" t="s">
        <v>502</v>
      </c>
      <c r="U22" s="47"/>
    </row>
    <row r="23" spans="1:21" ht="37.950000000000003" customHeight="1" x14ac:dyDescent="0.25">
      <c r="A23" s="198"/>
      <c r="B23" s="196"/>
      <c r="C23" s="32" t="s">
        <v>504</v>
      </c>
      <c r="D23" s="8"/>
      <c r="E23" s="22" t="s">
        <v>500</v>
      </c>
      <c r="F23" s="22" t="s">
        <v>501</v>
      </c>
      <c r="G23" s="22" t="s">
        <v>502</v>
      </c>
      <c r="H23" s="22" t="s">
        <v>500</v>
      </c>
      <c r="I23" s="22" t="s">
        <v>500</v>
      </c>
      <c r="J23" s="22" t="s">
        <v>500</v>
      </c>
      <c r="K23" s="22" t="s">
        <v>501</v>
      </c>
      <c r="L23" s="22" t="s">
        <v>502</v>
      </c>
      <c r="M23" s="22" t="s">
        <v>501</v>
      </c>
      <c r="N23" s="15" t="s">
        <v>501</v>
      </c>
      <c r="O23" s="108" t="s">
        <v>502</v>
      </c>
      <c r="P23" s="108" t="s">
        <v>500</v>
      </c>
      <c r="Q23" s="108" t="s">
        <v>501</v>
      </c>
      <c r="R23" s="108" t="s">
        <v>502</v>
      </c>
      <c r="S23" s="16" t="s">
        <v>500</v>
      </c>
      <c r="T23" s="19" t="s">
        <v>500</v>
      </c>
      <c r="U23" s="47"/>
    </row>
    <row r="24" spans="1:21" ht="37.950000000000003" customHeight="1" x14ac:dyDescent="0.25">
      <c r="A24" s="198"/>
      <c r="B24" s="196"/>
      <c r="C24" s="32" t="s">
        <v>505</v>
      </c>
      <c r="D24" s="8"/>
      <c r="E24" s="22" t="s">
        <v>501</v>
      </c>
      <c r="F24" s="22" t="s">
        <v>501</v>
      </c>
      <c r="G24" s="22" t="s">
        <v>502</v>
      </c>
      <c r="H24" s="22" t="s">
        <v>502</v>
      </c>
      <c r="I24" s="22" t="s">
        <v>500</v>
      </c>
      <c r="J24" s="22" t="s">
        <v>502</v>
      </c>
      <c r="K24" s="22" t="s">
        <v>502</v>
      </c>
      <c r="L24" s="22" t="s">
        <v>502</v>
      </c>
      <c r="M24" s="22" t="s">
        <v>502</v>
      </c>
      <c r="N24" s="15" t="s">
        <v>500</v>
      </c>
      <c r="O24" s="108" t="s">
        <v>502</v>
      </c>
      <c r="P24" s="108" t="s">
        <v>500</v>
      </c>
      <c r="Q24" s="108" t="s">
        <v>500</v>
      </c>
      <c r="R24" s="108" t="s">
        <v>501</v>
      </c>
      <c r="S24" s="16" t="s">
        <v>501</v>
      </c>
      <c r="T24" s="19" t="s">
        <v>500</v>
      </c>
      <c r="U24" s="47"/>
    </row>
    <row r="25" spans="1:21" ht="37.950000000000003" customHeight="1" x14ac:dyDescent="0.25">
      <c r="A25" s="198"/>
      <c r="B25" s="196"/>
      <c r="C25" s="32" t="s">
        <v>506</v>
      </c>
      <c r="D25" s="8"/>
      <c r="E25" s="22" t="s">
        <v>501</v>
      </c>
      <c r="F25" s="22" t="s">
        <v>500</v>
      </c>
      <c r="G25" s="22" t="s">
        <v>502</v>
      </c>
      <c r="H25" s="22" t="s">
        <v>502</v>
      </c>
      <c r="I25" s="22" t="s">
        <v>500</v>
      </c>
      <c r="J25" s="22" t="s">
        <v>502</v>
      </c>
      <c r="K25" s="22" t="s">
        <v>502</v>
      </c>
      <c r="L25" s="22" t="s">
        <v>502</v>
      </c>
      <c r="M25" s="22" t="s">
        <v>502</v>
      </c>
      <c r="N25" s="15" t="s">
        <v>500</v>
      </c>
      <c r="O25" s="108" t="s">
        <v>502</v>
      </c>
      <c r="P25" s="108" t="s">
        <v>500</v>
      </c>
      <c r="Q25" s="108" t="s">
        <v>500</v>
      </c>
      <c r="R25" s="108" t="s">
        <v>501</v>
      </c>
      <c r="S25" s="16" t="s">
        <v>501</v>
      </c>
      <c r="T25" s="19" t="s">
        <v>500</v>
      </c>
      <c r="U25" s="47"/>
    </row>
    <row r="26" spans="1:21" ht="37.950000000000003" customHeight="1" x14ac:dyDescent="0.25">
      <c r="A26" s="198"/>
      <c r="B26" s="197"/>
      <c r="C26" s="32" t="s">
        <v>507</v>
      </c>
      <c r="D26" s="8"/>
      <c r="E26" s="22" t="s">
        <v>501</v>
      </c>
      <c r="F26" s="22" t="s">
        <v>500</v>
      </c>
      <c r="G26" s="22" t="s">
        <v>502</v>
      </c>
      <c r="H26" s="22" t="s">
        <v>502</v>
      </c>
      <c r="I26" s="22" t="s">
        <v>500</v>
      </c>
      <c r="J26" s="22" t="s">
        <v>502</v>
      </c>
      <c r="K26" s="22" t="s">
        <v>502</v>
      </c>
      <c r="L26" s="22" t="s">
        <v>502</v>
      </c>
      <c r="M26" s="22" t="s">
        <v>502</v>
      </c>
      <c r="N26" s="15" t="s">
        <v>500</v>
      </c>
      <c r="O26" s="108" t="s">
        <v>502</v>
      </c>
      <c r="P26" s="108" t="s">
        <v>500</v>
      </c>
      <c r="Q26" s="108" t="s">
        <v>500</v>
      </c>
      <c r="R26" s="108" t="s">
        <v>501</v>
      </c>
      <c r="S26" s="16" t="s">
        <v>501</v>
      </c>
      <c r="T26" s="19" t="s">
        <v>500</v>
      </c>
      <c r="U26" s="47"/>
    </row>
    <row r="27" spans="1:21" ht="37.950000000000003" customHeight="1" x14ac:dyDescent="0.25">
      <c r="A27" s="198"/>
      <c r="B27" s="42" t="s">
        <v>51</v>
      </c>
      <c r="C27" s="32" t="s">
        <v>51</v>
      </c>
      <c r="D27" s="8"/>
      <c r="E27" s="22" t="s">
        <v>501</v>
      </c>
      <c r="F27" s="22" t="s">
        <v>501</v>
      </c>
      <c r="G27" s="22" t="s">
        <v>502</v>
      </c>
      <c r="H27" s="22" t="s">
        <v>500</v>
      </c>
      <c r="I27" s="22" t="s">
        <v>500</v>
      </c>
      <c r="J27" s="22" t="s">
        <v>500</v>
      </c>
      <c r="K27" s="22" t="s">
        <v>501</v>
      </c>
      <c r="L27" s="22" t="s">
        <v>502</v>
      </c>
      <c r="M27" s="22" t="s">
        <v>502</v>
      </c>
      <c r="N27" s="15" t="s">
        <v>501</v>
      </c>
      <c r="O27" s="108" t="s">
        <v>500</v>
      </c>
      <c r="P27" s="108" t="s">
        <v>501</v>
      </c>
      <c r="Q27" s="108" t="s">
        <v>500</v>
      </c>
      <c r="R27" s="108" t="s">
        <v>501</v>
      </c>
      <c r="S27" s="16" t="s">
        <v>501</v>
      </c>
      <c r="T27" s="19" t="s">
        <v>500</v>
      </c>
      <c r="U27" s="47"/>
    </row>
    <row r="28" spans="1:21" ht="37.950000000000003" customHeight="1" x14ac:dyDescent="0.25">
      <c r="A28" s="198"/>
      <c r="B28" s="42" t="s">
        <v>52</v>
      </c>
      <c r="C28" s="32" t="s">
        <v>52</v>
      </c>
      <c r="D28" s="8"/>
      <c r="E28" s="22" t="s">
        <v>500</v>
      </c>
      <c r="F28" s="22" t="s">
        <v>501</v>
      </c>
      <c r="G28" s="22" t="s">
        <v>502</v>
      </c>
      <c r="H28" s="22" t="s">
        <v>500</v>
      </c>
      <c r="I28" s="22" t="s">
        <v>500</v>
      </c>
      <c r="J28" s="22" t="s">
        <v>500</v>
      </c>
      <c r="K28" s="22" t="s">
        <v>500</v>
      </c>
      <c r="L28" s="22" t="s">
        <v>502</v>
      </c>
      <c r="M28" s="22" t="s">
        <v>501</v>
      </c>
      <c r="N28" s="15" t="s">
        <v>501</v>
      </c>
      <c r="O28" s="108" t="s">
        <v>502</v>
      </c>
      <c r="P28" s="108" t="s">
        <v>500</v>
      </c>
      <c r="Q28" s="108" t="s">
        <v>501</v>
      </c>
      <c r="R28" s="108" t="s">
        <v>502</v>
      </c>
      <c r="S28" s="16" t="s">
        <v>500</v>
      </c>
      <c r="T28" s="19" t="s">
        <v>500</v>
      </c>
      <c r="U28" s="47"/>
    </row>
    <row r="29" spans="1:21" ht="37.950000000000003" customHeight="1" x14ac:dyDescent="0.25">
      <c r="A29" s="198"/>
      <c r="B29" s="42" t="s">
        <v>53</v>
      </c>
      <c r="C29" s="32" t="s">
        <v>53</v>
      </c>
      <c r="D29" s="8"/>
      <c r="E29" s="22" t="s">
        <v>501</v>
      </c>
      <c r="F29" s="22" t="s">
        <v>501</v>
      </c>
      <c r="G29" s="22" t="s">
        <v>502</v>
      </c>
      <c r="H29" s="22" t="s">
        <v>500</v>
      </c>
      <c r="I29" s="22" t="s">
        <v>500</v>
      </c>
      <c r="J29" s="22" t="s">
        <v>500</v>
      </c>
      <c r="K29" s="22" t="s">
        <v>501</v>
      </c>
      <c r="L29" s="22" t="s">
        <v>502</v>
      </c>
      <c r="M29" s="22" t="s">
        <v>501</v>
      </c>
      <c r="N29" s="15" t="s">
        <v>501</v>
      </c>
      <c r="O29" s="108" t="s">
        <v>500</v>
      </c>
      <c r="P29" s="108" t="s">
        <v>500</v>
      </c>
      <c r="Q29" s="108" t="s">
        <v>501</v>
      </c>
      <c r="R29" s="108" t="s">
        <v>502</v>
      </c>
      <c r="S29" s="16" t="s">
        <v>500</v>
      </c>
      <c r="T29" s="19" t="s">
        <v>501</v>
      </c>
      <c r="U29" s="47"/>
    </row>
    <row r="30" spans="1:21" ht="37.950000000000003" customHeight="1" x14ac:dyDescent="0.25">
      <c r="A30" s="198"/>
      <c r="B30" s="199" t="s">
        <v>54</v>
      </c>
      <c r="C30" s="32" t="s">
        <v>55</v>
      </c>
      <c r="D30" s="8"/>
      <c r="E30" s="109" t="s">
        <v>500</v>
      </c>
      <c r="F30" s="22" t="s">
        <v>500</v>
      </c>
      <c r="G30" s="22" t="s">
        <v>502</v>
      </c>
      <c r="H30" s="22" t="s">
        <v>502</v>
      </c>
      <c r="I30" s="22" t="s">
        <v>500</v>
      </c>
      <c r="J30" s="22" t="s">
        <v>502</v>
      </c>
      <c r="K30" s="22" t="s">
        <v>502</v>
      </c>
      <c r="L30" s="22" t="s">
        <v>502</v>
      </c>
      <c r="M30" s="22" t="s">
        <v>502</v>
      </c>
      <c r="N30" s="15" t="s">
        <v>500</v>
      </c>
      <c r="O30" s="108" t="s">
        <v>500</v>
      </c>
      <c r="P30" s="108" t="s">
        <v>502</v>
      </c>
      <c r="Q30" s="108" t="s">
        <v>502</v>
      </c>
      <c r="R30" s="108" t="s">
        <v>500</v>
      </c>
      <c r="S30" s="16" t="s">
        <v>500</v>
      </c>
      <c r="T30" s="19" t="s">
        <v>500</v>
      </c>
      <c r="U30" s="47"/>
    </row>
    <row r="31" spans="1:21" ht="37.950000000000003" customHeight="1" x14ac:dyDescent="0.25">
      <c r="A31" s="198"/>
      <c r="B31" s="199"/>
      <c r="C31" s="32" t="s">
        <v>56</v>
      </c>
      <c r="D31" s="8"/>
      <c r="E31" s="109" t="s">
        <v>502</v>
      </c>
      <c r="F31" s="22" t="s">
        <v>502</v>
      </c>
      <c r="G31" s="22" t="s">
        <v>502</v>
      </c>
      <c r="H31" s="22" t="s">
        <v>502</v>
      </c>
      <c r="I31" s="22" t="s">
        <v>500</v>
      </c>
      <c r="J31" s="22" t="s">
        <v>502</v>
      </c>
      <c r="K31" s="22" t="s">
        <v>502</v>
      </c>
      <c r="L31" s="22" t="s">
        <v>502</v>
      </c>
      <c r="M31" s="22" t="s">
        <v>502</v>
      </c>
      <c r="N31" s="15" t="s">
        <v>502</v>
      </c>
      <c r="O31" s="108" t="s">
        <v>502</v>
      </c>
      <c r="P31" s="108" t="s">
        <v>502</v>
      </c>
      <c r="Q31" s="108" t="s">
        <v>502</v>
      </c>
      <c r="R31" s="108" t="s">
        <v>502</v>
      </c>
      <c r="S31" s="16" t="s">
        <v>502</v>
      </c>
      <c r="T31" s="19" t="s">
        <v>502</v>
      </c>
      <c r="U31" s="47"/>
    </row>
    <row r="32" spans="1:21" ht="37.950000000000003" customHeight="1" x14ac:dyDescent="0.25">
      <c r="A32" s="187" t="s">
        <v>63</v>
      </c>
      <c r="B32" s="43" t="s">
        <v>700</v>
      </c>
      <c r="C32" s="34" t="s">
        <v>700</v>
      </c>
      <c r="D32" s="8"/>
      <c r="E32" s="109" t="s">
        <v>501</v>
      </c>
      <c r="F32" s="22" t="s">
        <v>501</v>
      </c>
      <c r="G32" s="22" t="s">
        <v>502</v>
      </c>
      <c r="H32" s="22"/>
      <c r="I32" s="22" t="s">
        <v>502</v>
      </c>
      <c r="J32" s="22"/>
      <c r="K32" s="22" t="s">
        <v>502</v>
      </c>
      <c r="L32" s="22"/>
      <c r="M32" s="22"/>
      <c r="N32" s="15"/>
      <c r="O32" s="108" t="s">
        <v>502</v>
      </c>
      <c r="P32" s="108"/>
      <c r="Q32" s="108"/>
      <c r="R32" s="108"/>
      <c r="S32" s="16"/>
      <c r="T32" s="19" t="s">
        <v>500</v>
      </c>
      <c r="U32" s="47"/>
    </row>
    <row r="33" spans="1:21" ht="99.6" customHeight="1" x14ac:dyDescent="0.25">
      <c r="A33" s="188"/>
      <c r="B33" s="43" t="s">
        <v>64</v>
      </c>
      <c r="C33" s="34" t="s">
        <v>64</v>
      </c>
      <c r="D33" s="33"/>
      <c r="E33" s="22" t="s">
        <v>501</v>
      </c>
      <c r="F33" s="22" t="s">
        <v>500</v>
      </c>
      <c r="G33" s="22" t="s">
        <v>502</v>
      </c>
      <c r="H33" s="22" t="s">
        <v>502</v>
      </c>
      <c r="I33" s="22" t="s">
        <v>500</v>
      </c>
      <c r="J33" s="22" t="s">
        <v>500</v>
      </c>
      <c r="K33" s="22" t="s">
        <v>502</v>
      </c>
      <c r="L33" s="22" t="s">
        <v>502</v>
      </c>
      <c r="M33" s="22" t="s">
        <v>502</v>
      </c>
      <c r="N33" s="15" t="s">
        <v>500</v>
      </c>
      <c r="O33" s="108" t="s">
        <v>502</v>
      </c>
      <c r="P33" s="108" t="s">
        <v>502</v>
      </c>
      <c r="Q33" s="108" t="s">
        <v>500</v>
      </c>
      <c r="R33" s="108" t="s">
        <v>502</v>
      </c>
      <c r="S33" s="16" t="s">
        <v>502</v>
      </c>
      <c r="T33" s="19" t="s">
        <v>500</v>
      </c>
      <c r="U33" s="47"/>
    </row>
    <row r="34" spans="1:21" ht="37.950000000000003" hidden="1" customHeight="1" x14ac:dyDescent="0.25">
      <c r="A34" s="188"/>
      <c r="B34" s="43" t="s">
        <v>91</v>
      </c>
      <c r="C34" s="34" t="s">
        <v>91</v>
      </c>
      <c r="D34" s="33"/>
      <c r="E34" s="22" t="s">
        <v>501</v>
      </c>
      <c r="F34" s="22" t="s">
        <v>502</v>
      </c>
      <c r="G34" s="22" t="s">
        <v>502</v>
      </c>
      <c r="H34" s="22" t="s">
        <v>502</v>
      </c>
      <c r="I34" s="22" t="s">
        <v>500</v>
      </c>
      <c r="J34" s="22" t="s">
        <v>500</v>
      </c>
      <c r="K34" s="22" t="s">
        <v>502</v>
      </c>
      <c r="L34" s="22" t="s">
        <v>502</v>
      </c>
      <c r="M34" s="22" t="s">
        <v>502</v>
      </c>
      <c r="N34" s="15" t="s">
        <v>500</v>
      </c>
      <c r="O34" s="108" t="s">
        <v>502</v>
      </c>
      <c r="P34" s="108" t="s">
        <v>502</v>
      </c>
      <c r="Q34" s="108" t="s">
        <v>500</v>
      </c>
      <c r="R34" s="108" t="s">
        <v>502</v>
      </c>
      <c r="S34" s="16" t="s">
        <v>502</v>
      </c>
      <c r="T34" s="19" t="s">
        <v>502</v>
      </c>
      <c r="U34" s="47"/>
    </row>
    <row r="35" spans="1:21" ht="37.950000000000003" customHeight="1" x14ac:dyDescent="0.25">
      <c r="A35" s="188"/>
      <c r="B35" s="43" t="s">
        <v>92</v>
      </c>
      <c r="C35" s="34" t="s">
        <v>92</v>
      </c>
      <c r="D35" s="33"/>
      <c r="E35" s="22" t="s">
        <v>501</v>
      </c>
      <c r="F35" s="22" t="s">
        <v>502</v>
      </c>
      <c r="G35" s="22" t="s">
        <v>502</v>
      </c>
      <c r="H35" s="22" t="s">
        <v>502</v>
      </c>
      <c r="I35" s="22" t="s">
        <v>500</v>
      </c>
      <c r="J35" s="22" t="s">
        <v>501</v>
      </c>
      <c r="K35" s="22" t="s">
        <v>502</v>
      </c>
      <c r="L35" s="22" t="s">
        <v>502</v>
      </c>
      <c r="M35" s="22" t="s">
        <v>502</v>
      </c>
      <c r="N35" s="15" t="s">
        <v>500</v>
      </c>
      <c r="O35" s="108" t="s">
        <v>502</v>
      </c>
      <c r="P35" s="108" t="s">
        <v>502</v>
      </c>
      <c r="Q35" s="108" t="s">
        <v>500</v>
      </c>
      <c r="R35" s="108" t="s">
        <v>500</v>
      </c>
      <c r="S35" s="16" t="s">
        <v>500</v>
      </c>
      <c r="T35" s="19" t="s">
        <v>500</v>
      </c>
      <c r="U35" s="47"/>
    </row>
    <row r="36" spans="1:21" ht="37.950000000000003" customHeight="1" x14ac:dyDescent="0.25">
      <c r="A36" s="188"/>
      <c r="B36" s="43" t="s">
        <v>93</v>
      </c>
      <c r="C36" s="34" t="s">
        <v>93</v>
      </c>
      <c r="D36" s="33"/>
      <c r="E36" s="22" t="s">
        <v>501</v>
      </c>
      <c r="F36" s="22" t="s">
        <v>500</v>
      </c>
      <c r="G36" s="22" t="s">
        <v>502</v>
      </c>
      <c r="H36" s="22" t="s">
        <v>500</v>
      </c>
      <c r="I36" s="22" t="s">
        <v>500</v>
      </c>
      <c r="J36" s="22" t="s">
        <v>502</v>
      </c>
      <c r="K36" s="22" t="s">
        <v>502</v>
      </c>
      <c r="L36" s="22" t="s">
        <v>502</v>
      </c>
      <c r="M36" s="22" t="s">
        <v>502</v>
      </c>
      <c r="N36" s="15" t="s">
        <v>500</v>
      </c>
      <c r="O36" s="108" t="s">
        <v>502</v>
      </c>
      <c r="P36" s="108" t="s">
        <v>502</v>
      </c>
      <c r="Q36" s="108" t="s">
        <v>502</v>
      </c>
      <c r="R36" s="108" t="s">
        <v>500</v>
      </c>
      <c r="S36" s="16" t="s">
        <v>502</v>
      </c>
      <c r="T36" s="19" t="s">
        <v>500</v>
      </c>
      <c r="U36" s="47"/>
    </row>
    <row r="37" spans="1:21" ht="37.950000000000003" customHeight="1" x14ac:dyDescent="0.25">
      <c r="A37" s="188"/>
      <c r="B37" s="43" t="s">
        <v>94</v>
      </c>
      <c r="C37" s="34" t="s">
        <v>94</v>
      </c>
      <c r="D37" s="33"/>
      <c r="E37" s="22" t="s">
        <v>501</v>
      </c>
      <c r="F37" s="22" t="s">
        <v>500</v>
      </c>
      <c r="G37" s="22" t="s">
        <v>502</v>
      </c>
      <c r="H37" s="22" t="s">
        <v>502</v>
      </c>
      <c r="I37" s="22" t="s">
        <v>500</v>
      </c>
      <c r="J37" s="22" t="s">
        <v>501</v>
      </c>
      <c r="K37" s="22" t="s">
        <v>500</v>
      </c>
      <c r="L37" s="22" t="s">
        <v>502</v>
      </c>
      <c r="M37" s="22" t="s">
        <v>502</v>
      </c>
      <c r="N37" s="15" t="s">
        <v>500</v>
      </c>
      <c r="O37" s="108" t="s">
        <v>502</v>
      </c>
      <c r="P37" s="108" t="s">
        <v>502</v>
      </c>
      <c r="Q37" s="108" t="s">
        <v>500</v>
      </c>
      <c r="R37" s="108" t="s">
        <v>500</v>
      </c>
      <c r="S37" s="16" t="s">
        <v>500</v>
      </c>
      <c r="T37" s="19" t="s">
        <v>500</v>
      </c>
      <c r="U37" s="47"/>
    </row>
    <row r="38" spans="1:21" ht="37.950000000000003" customHeight="1" x14ac:dyDescent="0.25">
      <c r="A38" s="188"/>
      <c r="B38" s="43" t="s">
        <v>65</v>
      </c>
      <c r="C38" s="34" t="s">
        <v>65</v>
      </c>
      <c r="D38" s="33"/>
      <c r="E38" s="22" t="s">
        <v>500</v>
      </c>
      <c r="F38" s="22" t="s">
        <v>502</v>
      </c>
      <c r="G38" s="22" t="s">
        <v>502</v>
      </c>
      <c r="H38" s="22" t="s">
        <v>500</v>
      </c>
      <c r="I38" s="22" t="s">
        <v>500</v>
      </c>
      <c r="J38" s="22" t="s">
        <v>502</v>
      </c>
      <c r="K38" s="22" t="s">
        <v>502</v>
      </c>
      <c r="L38" s="22" t="s">
        <v>502</v>
      </c>
      <c r="M38" s="22" t="s">
        <v>502</v>
      </c>
      <c r="N38" s="15" t="s">
        <v>500</v>
      </c>
      <c r="O38" s="108" t="s">
        <v>502</v>
      </c>
      <c r="P38" s="108" t="s">
        <v>502</v>
      </c>
      <c r="Q38" s="108" t="s">
        <v>502</v>
      </c>
      <c r="R38" s="108" t="s">
        <v>500</v>
      </c>
      <c r="S38" s="16" t="s">
        <v>502</v>
      </c>
      <c r="T38" s="19" t="s">
        <v>502</v>
      </c>
      <c r="U38" s="47"/>
    </row>
    <row r="39" spans="1:21" ht="55.2" customHeight="1" x14ac:dyDescent="0.25">
      <c r="A39" s="188"/>
      <c r="B39" s="43" t="s">
        <v>66</v>
      </c>
      <c r="C39" s="34" t="s">
        <v>66</v>
      </c>
      <c r="D39" s="39"/>
      <c r="E39" s="22" t="s">
        <v>501</v>
      </c>
      <c r="F39" s="22" t="s">
        <v>501</v>
      </c>
      <c r="G39" s="22" t="s">
        <v>502</v>
      </c>
      <c r="H39" s="22" t="s">
        <v>502</v>
      </c>
      <c r="I39" s="22" t="s">
        <v>500</v>
      </c>
      <c r="J39" s="22" t="s">
        <v>502</v>
      </c>
      <c r="K39" s="22" t="s">
        <v>502</v>
      </c>
      <c r="L39" s="22" t="s">
        <v>502</v>
      </c>
      <c r="M39" s="22" t="s">
        <v>502</v>
      </c>
      <c r="N39" s="15" t="s">
        <v>500</v>
      </c>
      <c r="O39" s="108" t="s">
        <v>502</v>
      </c>
      <c r="P39" s="108" t="s">
        <v>502</v>
      </c>
      <c r="Q39" s="108" t="s">
        <v>502</v>
      </c>
      <c r="R39" s="108" t="s">
        <v>502</v>
      </c>
      <c r="S39" s="16" t="s">
        <v>502</v>
      </c>
      <c r="T39" s="19" t="s">
        <v>500</v>
      </c>
      <c r="U39" s="47"/>
    </row>
    <row r="40" spans="1:21" ht="55.2" customHeight="1" x14ac:dyDescent="0.25">
      <c r="A40" s="188"/>
      <c r="B40" s="43" t="s">
        <v>831</v>
      </c>
      <c r="C40" s="34" t="s">
        <v>831</v>
      </c>
      <c r="D40" s="39"/>
      <c r="E40" s="22" t="s">
        <v>500</v>
      </c>
      <c r="F40" s="22" t="s">
        <v>500</v>
      </c>
      <c r="G40" s="22" t="s">
        <v>502</v>
      </c>
      <c r="H40" s="22"/>
      <c r="I40" s="22" t="s">
        <v>502</v>
      </c>
      <c r="J40" s="22"/>
      <c r="K40" s="22" t="s">
        <v>502</v>
      </c>
      <c r="L40" s="22"/>
      <c r="M40" s="22"/>
      <c r="N40" s="15"/>
      <c r="O40" s="108" t="s">
        <v>502</v>
      </c>
      <c r="P40" s="108"/>
      <c r="Q40" s="108"/>
      <c r="R40" s="108"/>
      <c r="S40" s="16"/>
      <c r="T40" s="19" t="s">
        <v>502</v>
      </c>
      <c r="U40" s="47"/>
    </row>
    <row r="41" spans="1:21" ht="55.2" customHeight="1" x14ac:dyDescent="0.25">
      <c r="A41" s="188"/>
      <c r="B41" s="43" t="s">
        <v>76</v>
      </c>
      <c r="C41" s="34" t="s">
        <v>76</v>
      </c>
      <c r="D41" s="39"/>
      <c r="E41" s="22" t="s">
        <v>501</v>
      </c>
      <c r="F41" s="22" t="s">
        <v>500</v>
      </c>
      <c r="G41" s="22" t="s">
        <v>502</v>
      </c>
      <c r="H41" s="22"/>
      <c r="I41" s="22" t="s">
        <v>502</v>
      </c>
      <c r="J41" s="22"/>
      <c r="K41" s="22" t="s">
        <v>502</v>
      </c>
      <c r="L41" s="22"/>
      <c r="M41" s="22"/>
      <c r="N41" s="15"/>
      <c r="O41" s="108" t="s">
        <v>502</v>
      </c>
      <c r="P41" s="108"/>
      <c r="Q41" s="108"/>
      <c r="R41" s="108"/>
      <c r="S41" s="16"/>
      <c r="T41" s="19" t="s">
        <v>500</v>
      </c>
      <c r="U41" s="47"/>
    </row>
    <row r="42" spans="1:21" ht="55.2" customHeight="1" x14ac:dyDescent="0.25">
      <c r="A42" s="189"/>
      <c r="B42" s="43" t="s">
        <v>77</v>
      </c>
      <c r="C42" s="34" t="s">
        <v>77</v>
      </c>
      <c r="D42" s="39"/>
      <c r="E42" s="22" t="s">
        <v>501</v>
      </c>
      <c r="F42" s="22" t="s">
        <v>500</v>
      </c>
      <c r="G42" s="22" t="s">
        <v>502</v>
      </c>
      <c r="H42" s="22"/>
      <c r="I42" s="22" t="s">
        <v>502</v>
      </c>
      <c r="J42" s="22"/>
      <c r="K42" s="22" t="s">
        <v>502</v>
      </c>
      <c r="L42" s="22"/>
      <c r="M42" s="22"/>
      <c r="N42" s="15"/>
      <c r="O42" s="108" t="s">
        <v>502</v>
      </c>
      <c r="P42" s="108"/>
      <c r="Q42" s="108"/>
      <c r="R42" s="108"/>
      <c r="S42" s="16"/>
      <c r="T42" s="19" t="s">
        <v>500</v>
      </c>
      <c r="U42" s="47"/>
    </row>
    <row r="43" spans="1:21" ht="37.200000000000003" customHeight="1" x14ac:dyDescent="0.25">
      <c r="A43" s="180" t="s">
        <v>832</v>
      </c>
      <c r="B43" s="155" t="s">
        <v>734</v>
      </c>
      <c r="C43" s="151" t="s">
        <v>734</v>
      </c>
      <c r="E43" s="22" t="s">
        <v>501</v>
      </c>
      <c r="F43" s="22" t="s">
        <v>501</v>
      </c>
      <c r="G43" s="22" t="s">
        <v>500</v>
      </c>
      <c r="H43" s="22" t="s">
        <v>501</v>
      </c>
      <c r="I43" s="22" t="s">
        <v>500</v>
      </c>
      <c r="J43" s="22" t="s">
        <v>500</v>
      </c>
      <c r="K43" s="22" t="s">
        <v>500</v>
      </c>
      <c r="L43" s="22" t="s">
        <v>500</v>
      </c>
      <c r="M43" s="22" t="s">
        <v>501</v>
      </c>
      <c r="N43" s="15" t="s">
        <v>501</v>
      </c>
      <c r="O43" s="108" t="s">
        <v>502</v>
      </c>
      <c r="P43" s="108" t="s">
        <v>501</v>
      </c>
      <c r="Q43" s="108" t="s">
        <v>501</v>
      </c>
      <c r="R43" s="108" t="s">
        <v>501</v>
      </c>
      <c r="S43" s="16" t="s">
        <v>501</v>
      </c>
      <c r="T43" s="19" t="s">
        <v>500</v>
      </c>
      <c r="U43" s="47"/>
    </row>
    <row r="44" spans="1:21" ht="40.200000000000003" customHeight="1" x14ac:dyDescent="0.25">
      <c r="A44" s="180"/>
      <c r="B44" s="156" t="s">
        <v>741</v>
      </c>
      <c r="C44" s="152" t="s">
        <v>741</v>
      </c>
      <c r="E44" s="22" t="s">
        <v>501</v>
      </c>
      <c r="F44" s="22" t="s">
        <v>501</v>
      </c>
      <c r="G44" s="22" t="s">
        <v>500</v>
      </c>
      <c r="H44" s="22" t="s">
        <v>501</v>
      </c>
      <c r="I44" s="22" t="s">
        <v>500</v>
      </c>
      <c r="J44" s="22" t="s">
        <v>500</v>
      </c>
      <c r="K44" s="22" t="s">
        <v>500</v>
      </c>
      <c r="L44" s="22" t="s">
        <v>500</v>
      </c>
      <c r="M44" s="22" t="s">
        <v>501</v>
      </c>
      <c r="N44" s="15" t="s">
        <v>501</v>
      </c>
      <c r="O44" s="108" t="s">
        <v>502</v>
      </c>
      <c r="P44" s="108" t="s">
        <v>501</v>
      </c>
      <c r="Q44" s="108" t="s">
        <v>501</v>
      </c>
      <c r="R44" s="108" t="s">
        <v>501</v>
      </c>
      <c r="S44" s="16" t="s">
        <v>501</v>
      </c>
      <c r="T44" s="19" t="s">
        <v>500</v>
      </c>
      <c r="U44" s="47"/>
    </row>
    <row r="45" spans="1:21" ht="32.4" customHeight="1" x14ac:dyDescent="0.25">
      <c r="A45" s="180"/>
      <c r="B45" s="156" t="s">
        <v>748</v>
      </c>
      <c r="C45" s="152" t="s">
        <v>748</v>
      </c>
      <c r="E45" s="22" t="s">
        <v>501</v>
      </c>
      <c r="F45" s="22" t="s">
        <v>501</v>
      </c>
      <c r="G45" s="22" t="s">
        <v>501</v>
      </c>
      <c r="H45" s="22" t="s">
        <v>501</v>
      </c>
      <c r="I45" s="22" t="s">
        <v>500</v>
      </c>
      <c r="J45" s="22" t="s">
        <v>500</v>
      </c>
      <c r="K45" s="22" t="s">
        <v>501</v>
      </c>
      <c r="L45" s="22" t="s">
        <v>500</v>
      </c>
      <c r="M45" s="22" t="s">
        <v>501</v>
      </c>
      <c r="N45" s="15" t="s">
        <v>501</v>
      </c>
      <c r="O45" s="108" t="s">
        <v>502</v>
      </c>
      <c r="P45" s="108" t="s">
        <v>501</v>
      </c>
      <c r="Q45" s="108" t="s">
        <v>501</v>
      </c>
      <c r="R45" s="108" t="s">
        <v>501</v>
      </c>
      <c r="S45" s="16" t="s">
        <v>501</v>
      </c>
      <c r="T45" s="19" t="s">
        <v>500</v>
      </c>
      <c r="U45" s="47"/>
    </row>
    <row r="46" spans="1:21" ht="32.4" customHeight="1" x14ac:dyDescent="0.25">
      <c r="A46" s="180"/>
      <c r="B46" s="156" t="s">
        <v>755</v>
      </c>
      <c r="C46" s="152" t="s">
        <v>755</v>
      </c>
      <c r="E46" s="22" t="s">
        <v>501</v>
      </c>
      <c r="F46" s="22" t="s">
        <v>501</v>
      </c>
      <c r="G46" s="22" t="s">
        <v>502</v>
      </c>
      <c r="H46" s="22" t="s">
        <v>501</v>
      </c>
      <c r="I46" s="22" t="s">
        <v>502</v>
      </c>
      <c r="J46" s="22" t="s">
        <v>500</v>
      </c>
      <c r="K46" s="22" t="s">
        <v>502</v>
      </c>
      <c r="L46" s="22" t="s">
        <v>500</v>
      </c>
      <c r="M46" s="22" t="s">
        <v>501</v>
      </c>
      <c r="N46" s="15" t="s">
        <v>501</v>
      </c>
      <c r="O46" s="108" t="s">
        <v>502</v>
      </c>
      <c r="P46" s="108" t="s">
        <v>501</v>
      </c>
      <c r="Q46" s="108" t="s">
        <v>501</v>
      </c>
      <c r="R46" s="108" t="s">
        <v>501</v>
      </c>
      <c r="S46" s="16" t="s">
        <v>501</v>
      </c>
      <c r="T46" s="19" t="s">
        <v>500</v>
      </c>
      <c r="U46" s="47"/>
    </row>
    <row r="47" spans="1:21" ht="36" customHeight="1" x14ac:dyDescent="0.25">
      <c r="A47" s="180"/>
      <c r="B47" s="156" t="s">
        <v>762</v>
      </c>
      <c r="C47" s="152" t="s">
        <v>762</v>
      </c>
      <c r="E47" s="22" t="s">
        <v>501</v>
      </c>
      <c r="F47" s="22" t="s">
        <v>500</v>
      </c>
      <c r="G47" s="22" t="s">
        <v>502</v>
      </c>
      <c r="H47" s="22" t="s">
        <v>501</v>
      </c>
      <c r="I47" s="22" t="s">
        <v>502</v>
      </c>
      <c r="J47" s="22" t="s">
        <v>500</v>
      </c>
      <c r="K47" s="22" t="s">
        <v>502</v>
      </c>
      <c r="L47" s="22" t="s">
        <v>500</v>
      </c>
      <c r="M47" s="22" t="s">
        <v>501</v>
      </c>
      <c r="N47" s="15" t="s">
        <v>501</v>
      </c>
      <c r="O47" s="108" t="s">
        <v>502</v>
      </c>
      <c r="P47" s="108" t="s">
        <v>501</v>
      </c>
      <c r="Q47" s="108" t="s">
        <v>501</v>
      </c>
      <c r="R47" s="108" t="s">
        <v>501</v>
      </c>
      <c r="S47" s="16" t="s">
        <v>501</v>
      </c>
      <c r="T47" s="19" t="s">
        <v>500</v>
      </c>
      <c r="U47" s="47"/>
    </row>
    <row r="48" spans="1:21" ht="34.799999999999997" customHeight="1" x14ac:dyDescent="0.25">
      <c r="A48" s="180"/>
      <c r="B48" s="157" t="s">
        <v>771</v>
      </c>
      <c r="C48" s="153" t="s">
        <v>771</v>
      </c>
      <c r="E48" s="22" t="s">
        <v>501</v>
      </c>
      <c r="F48" s="22" t="s">
        <v>500</v>
      </c>
      <c r="G48" s="22" t="s">
        <v>500</v>
      </c>
      <c r="H48" s="22" t="s">
        <v>501</v>
      </c>
      <c r="I48" s="22" t="s">
        <v>500</v>
      </c>
      <c r="J48" s="22" t="s">
        <v>500</v>
      </c>
      <c r="K48" s="22" t="s">
        <v>500</v>
      </c>
      <c r="L48" s="22" t="s">
        <v>500</v>
      </c>
      <c r="M48" s="22" t="s">
        <v>501</v>
      </c>
      <c r="N48" s="15" t="s">
        <v>501</v>
      </c>
      <c r="O48" s="108" t="s">
        <v>502</v>
      </c>
      <c r="P48" s="108" t="s">
        <v>501</v>
      </c>
      <c r="Q48" s="108" t="s">
        <v>501</v>
      </c>
      <c r="R48" s="108" t="s">
        <v>501</v>
      </c>
      <c r="S48" s="16" t="s">
        <v>501</v>
      </c>
      <c r="T48" s="19" t="s">
        <v>500</v>
      </c>
      <c r="U48" s="47"/>
    </row>
    <row r="49" spans="1:21" ht="31.2" customHeight="1" x14ac:dyDescent="0.25">
      <c r="A49" s="180"/>
      <c r="B49" s="158" t="s">
        <v>785</v>
      </c>
      <c r="C49" s="154" t="s">
        <v>785</v>
      </c>
      <c r="E49" s="22" t="s">
        <v>501</v>
      </c>
      <c r="F49" s="22" t="s">
        <v>500</v>
      </c>
      <c r="G49" s="22" t="s">
        <v>500</v>
      </c>
      <c r="H49" s="22" t="s">
        <v>501</v>
      </c>
      <c r="I49" s="22" t="s">
        <v>500</v>
      </c>
      <c r="J49" s="22" t="s">
        <v>500</v>
      </c>
      <c r="K49" s="22" t="s">
        <v>500</v>
      </c>
      <c r="L49" s="22" t="s">
        <v>500</v>
      </c>
      <c r="M49" s="22" t="s">
        <v>501</v>
      </c>
      <c r="N49" s="15" t="s">
        <v>501</v>
      </c>
      <c r="O49" s="108" t="s">
        <v>502</v>
      </c>
      <c r="P49" s="108" t="s">
        <v>501</v>
      </c>
      <c r="Q49" s="108" t="s">
        <v>501</v>
      </c>
      <c r="R49" s="108" t="s">
        <v>501</v>
      </c>
      <c r="S49" s="16" t="s">
        <v>501</v>
      </c>
      <c r="T49" s="19" t="s">
        <v>500</v>
      </c>
      <c r="U49" s="47"/>
    </row>
    <row r="50" spans="1:21" ht="40.200000000000003" customHeight="1" x14ac:dyDescent="0.25">
      <c r="A50" s="180"/>
      <c r="B50" s="158" t="s">
        <v>982</v>
      </c>
      <c r="C50" s="154" t="s">
        <v>792</v>
      </c>
      <c r="E50" s="22" t="s">
        <v>501</v>
      </c>
      <c r="F50" s="22" t="s">
        <v>500</v>
      </c>
      <c r="G50" s="22" t="s">
        <v>500</v>
      </c>
      <c r="H50" s="22" t="s">
        <v>501</v>
      </c>
      <c r="I50" s="22" t="s">
        <v>500</v>
      </c>
      <c r="J50" s="22" t="s">
        <v>500</v>
      </c>
      <c r="K50" s="22" t="s">
        <v>500</v>
      </c>
      <c r="L50" s="22" t="s">
        <v>500</v>
      </c>
      <c r="M50" s="22" t="s">
        <v>501</v>
      </c>
      <c r="N50" s="15" t="s">
        <v>501</v>
      </c>
      <c r="O50" s="108" t="s">
        <v>502</v>
      </c>
      <c r="P50" s="108" t="s">
        <v>501</v>
      </c>
      <c r="Q50" s="108" t="s">
        <v>501</v>
      </c>
      <c r="R50" s="108" t="s">
        <v>501</v>
      </c>
      <c r="S50" s="16" t="s">
        <v>501</v>
      </c>
      <c r="T50" s="19" t="s">
        <v>500</v>
      </c>
      <c r="U50" s="47"/>
    </row>
    <row r="51" spans="1:21" ht="31.8" customHeight="1" x14ac:dyDescent="0.25">
      <c r="A51" s="180"/>
      <c r="B51" s="158" t="s">
        <v>777</v>
      </c>
      <c r="C51" s="154" t="s">
        <v>777</v>
      </c>
      <c r="E51" s="22" t="s">
        <v>501</v>
      </c>
      <c r="F51" s="22" t="s">
        <v>500</v>
      </c>
      <c r="G51" s="22" t="s">
        <v>500</v>
      </c>
      <c r="H51" s="22" t="s">
        <v>501</v>
      </c>
      <c r="I51" s="22" t="s">
        <v>500</v>
      </c>
      <c r="J51" s="22" t="s">
        <v>500</v>
      </c>
      <c r="K51" s="22" t="s">
        <v>500</v>
      </c>
      <c r="L51" s="22" t="s">
        <v>500</v>
      </c>
      <c r="M51" s="22" t="s">
        <v>501</v>
      </c>
      <c r="N51" s="15" t="s">
        <v>501</v>
      </c>
      <c r="O51" s="108" t="s">
        <v>502</v>
      </c>
      <c r="P51" s="108" t="s">
        <v>501</v>
      </c>
      <c r="Q51" s="108" t="s">
        <v>501</v>
      </c>
      <c r="R51" s="108" t="s">
        <v>501</v>
      </c>
      <c r="S51" s="16" t="s">
        <v>501</v>
      </c>
      <c r="T51" s="19" t="s">
        <v>500</v>
      </c>
      <c r="U51" s="47"/>
    </row>
    <row r="52" spans="1:21" ht="32.4" customHeight="1" x14ac:dyDescent="0.25">
      <c r="A52" s="180"/>
      <c r="B52" s="156" t="s">
        <v>771</v>
      </c>
      <c r="C52" s="152" t="s">
        <v>771</v>
      </c>
      <c r="E52" s="22" t="s">
        <v>500</v>
      </c>
      <c r="F52" s="22" t="s">
        <v>501</v>
      </c>
      <c r="G52" s="22" t="s">
        <v>500</v>
      </c>
      <c r="H52" s="22" t="s">
        <v>501</v>
      </c>
      <c r="I52" s="22" t="s">
        <v>500</v>
      </c>
      <c r="J52" s="22" t="s">
        <v>500</v>
      </c>
      <c r="K52" s="22" t="s">
        <v>500</v>
      </c>
      <c r="L52" s="22" t="s">
        <v>500</v>
      </c>
      <c r="M52" s="22" t="s">
        <v>501</v>
      </c>
      <c r="N52" s="15" t="s">
        <v>501</v>
      </c>
      <c r="O52" s="108" t="s">
        <v>502</v>
      </c>
      <c r="P52" s="108" t="s">
        <v>501</v>
      </c>
      <c r="Q52" s="108" t="s">
        <v>501</v>
      </c>
      <c r="R52" s="108" t="s">
        <v>501</v>
      </c>
      <c r="S52" s="16" t="s">
        <v>501</v>
      </c>
      <c r="T52" s="19" t="s">
        <v>500</v>
      </c>
      <c r="U52" s="47"/>
    </row>
    <row r="53" spans="1:21" ht="32.4" customHeight="1" x14ac:dyDescent="0.25">
      <c r="A53" s="180"/>
      <c r="B53" s="156" t="s">
        <v>805</v>
      </c>
      <c r="C53" s="152" t="s">
        <v>805</v>
      </c>
      <c r="E53" s="22" t="s">
        <v>501</v>
      </c>
      <c r="F53" s="22" t="s">
        <v>500</v>
      </c>
      <c r="G53" s="22" t="s">
        <v>500</v>
      </c>
      <c r="H53" s="22" t="s">
        <v>501</v>
      </c>
      <c r="I53" s="22" t="s">
        <v>500</v>
      </c>
      <c r="J53" s="22" t="s">
        <v>500</v>
      </c>
      <c r="K53" s="22" t="s">
        <v>500</v>
      </c>
      <c r="L53" s="22" t="s">
        <v>500</v>
      </c>
      <c r="M53" s="22" t="s">
        <v>501</v>
      </c>
      <c r="N53" s="15" t="s">
        <v>501</v>
      </c>
      <c r="O53" s="108" t="s">
        <v>502</v>
      </c>
      <c r="P53" s="108" t="s">
        <v>501</v>
      </c>
      <c r="Q53" s="108" t="s">
        <v>501</v>
      </c>
      <c r="R53" s="108" t="s">
        <v>501</v>
      </c>
      <c r="S53" s="16" t="s">
        <v>501</v>
      </c>
      <c r="T53" s="19" t="s">
        <v>500</v>
      </c>
      <c r="U53" s="47"/>
    </row>
    <row r="54" spans="1:21" ht="28.8" customHeight="1" x14ac:dyDescent="0.25">
      <c r="A54" s="180"/>
      <c r="B54" s="157" t="s">
        <v>811</v>
      </c>
      <c r="C54" s="153" t="s">
        <v>811</v>
      </c>
      <c r="E54" s="22" t="s">
        <v>501</v>
      </c>
      <c r="F54" s="22" t="s">
        <v>502</v>
      </c>
      <c r="G54" s="22" t="s">
        <v>502</v>
      </c>
      <c r="H54" s="22" t="s">
        <v>501</v>
      </c>
      <c r="I54" s="22" t="s">
        <v>500</v>
      </c>
      <c r="J54" s="22" t="s">
        <v>500</v>
      </c>
      <c r="K54" s="22" t="s">
        <v>502</v>
      </c>
      <c r="L54" s="22" t="s">
        <v>500</v>
      </c>
      <c r="M54" s="22" t="s">
        <v>501</v>
      </c>
      <c r="N54" s="15" t="s">
        <v>501</v>
      </c>
      <c r="O54" s="108" t="s">
        <v>502</v>
      </c>
      <c r="P54" s="108" t="s">
        <v>501</v>
      </c>
      <c r="Q54" s="108" t="s">
        <v>501</v>
      </c>
      <c r="R54" s="108" t="s">
        <v>501</v>
      </c>
      <c r="S54" s="16" t="s">
        <v>501</v>
      </c>
      <c r="T54" s="19" t="s">
        <v>502</v>
      </c>
      <c r="U54" s="47"/>
    </row>
    <row r="55" spans="1:21" ht="52.2" customHeight="1" x14ac:dyDescent="0.25">
      <c r="A55" s="180"/>
      <c r="B55" s="156" t="s">
        <v>818</v>
      </c>
      <c r="C55" s="152" t="s">
        <v>818</v>
      </c>
      <c r="E55" s="22" t="s">
        <v>501</v>
      </c>
      <c r="F55" s="22" t="s">
        <v>502</v>
      </c>
      <c r="G55" s="22" t="s">
        <v>502</v>
      </c>
      <c r="H55" s="22" t="s">
        <v>501</v>
      </c>
      <c r="I55" s="22" t="s">
        <v>502</v>
      </c>
      <c r="J55" s="22" t="s">
        <v>500</v>
      </c>
      <c r="K55" s="22" t="s">
        <v>502</v>
      </c>
      <c r="L55" s="22" t="s">
        <v>500</v>
      </c>
      <c r="M55" s="22" t="s">
        <v>501</v>
      </c>
      <c r="N55" s="15" t="s">
        <v>501</v>
      </c>
      <c r="O55" s="108" t="s">
        <v>502</v>
      </c>
      <c r="P55" s="108" t="s">
        <v>501</v>
      </c>
      <c r="Q55" s="108" t="s">
        <v>501</v>
      </c>
      <c r="R55" s="108" t="s">
        <v>501</v>
      </c>
      <c r="S55" s="16" t="s">
        <v>501</v>
      </c>
      <c r="T55" s="19" t="s">
        <v>502</v>
      </c>
      <c r="U55" s="47"/>
    </row>
    <row r="56" spans="1:21" ht="37.950000000000003" customHeight="1" x14ac:dyDescent="0.25">
      <c r="A56" s="181" t="s">
        <v>79</v>
      </c>
      <c r="B56" s="44" t="s">
        <v>80</v>
      </c>
      <c r="C56" s="35" t="s">
        <v>80</v>
      </c>
      <c r="D56" s="35"/>
      <c r="E56" s="22" t="s">
        <v>501</v>
      </c>
      <c r="F56" s="22" t="s">
        <v>501</v>
      </c>
      <c r="G56" s="22" t="s">
        <v>502</v>
      </c>
      <c r="H56" s="22" t="s">
        <v>500</v>
      </c>
      <c r="I56" s="22" t="s">
        <v>500</v>
      </c>
      <c r="J56" s="22" t="s">
        <v>501</v>
      </c>
      <c r="K56" s="22" t="s">
        <v>502</v>
      </c>
      <c r="L56" s="22" t="s">
        <v>502</v>
      </c>
      <c r="M56" s="22" t="s">
        <v>502</v>
      </c>
      <c r="N56" s="15" t="s">
        <v>501</v>
      </c>
      <c r="O56" s="108" t="s">
        <v>502</v>
      </c>
      <c r="P56" s="108" t="s">
        <v>501</v>
      </c>
      <c r="Q56" s="108" t="s">
        <v>500</v>
      </c>
      <c r="R56" s="108" t="s">
        <v>501</v>
      </c>
      <c r="S56" s="16" t="s">
        <v>501</v>
      </c>
      <c r="T56" s="19" t="s">
        <v>501</v>
      </c>
      <c r="U56" s="120"/>
    </row>
    <row r="57" spans="1:21" ht="37.950000000000003" hidden="1" customHeight="1" x14ac:dyDescent="0.25">
      <c r="A57" s="182"/>
      <c r="B57" s="44" t="s">
        <v>81</v>
      </c>
      <c r="C57" s="35" t="s">
        <v>81</v>
      </c>
      <c r="D57" s="35"/>
      <c r="E57" s="22" t="s">
        <v>501</v>
      </c>
      <c r="F57" s="22" t="s">
        <v>501</v>
      </c>
      <c r="G57" s="22" t="s">
        <v>502</v>
      </c>
      <c r="H57" s="22" t="s">
        <v>500</v>
      </c>
      <c r="I57" s="22" t="s">
        <v>500</v>
      </c>
      <c r="J57" s="22" t="s">
        <v>500</v>
      </c>
      <c r="K57" s="22" t="s">
        <v>502</v>
      </c>
      <c r="L57" s="22" t="s">
        <v>502</v>
      </c>
      <c r="M57" s="22" t="s">
        <v>500</v>
      </c>
      <c r="N57" s="15" t="s">
        <v>501</v>
      </c>
      <c r="O57" s="108" t="s">
        <v>502</v>
      </c>
      <c r="P57" s="108" t="s">
        <v>502</v>
      </c>
      <c r="Q57" s="108" t="s">
        <v>500</v>
      </c>
      <c r="R57" s="108" t="s">
        <v>501</v>
      </c>
      <c r="S57" s="16" t="s">
        <v>500</v>
      </c>
      <c r="T57" s="19" t="s">
        <v>500</v>
      </c>
      <c r="U57" s="47"/>
    </row>
    <row r="58" spans="1:21" ht="37.950000000000003" hidden="1" customHeight="1" x14ac:dyDescent="0.25">
      <c r="A58" s="182"/>
      <c r="B58" s="224" t="s">
        <v>553</v>
      </c>
      <c r="C58" s="35" t="s">
        <v>550</v>
      </c>
      <c r="D58" s="35"/>
      <c r="E58" s="22" t="s">
        <v>500</v>
      </c>
      <c r="F58" s="22" t="s">
        <v>501</v>
      </c>
      <c r="G58" s="22" t="s">
        <v>502</v>
      </c>
      <c r="H58" s="22" t="s">
        <v>501</v>
      </c>
      <c r="I58" s="22" t="s">
        <v>500</v>
      </c>
      <c r="J58" s="22" t="s">
        <v>500</v>
      </c>
      <c r="K58" s="22" t="s">
        <v>500</v>
      </c>
      <c r="L58" s="22" t="s">
        <v>502</v>
      </c>
      <c r="M58" s="22" t="s">
        <v>501</v>
      </c>
      <c r="N58" s="15" t="s">
        <v>501</v>
      </c>
      <c r="O58" s="108" t="s">
        <v>500</v>
      </c>
      <c r="P58" s="108" t="s">
        <v>502</v>
      </c>
      <c r="Q58" s="108" t="s">
        <v>500</v>
      </c>
      <c r="R58" s="108" t="s">
        <v>501</v>
      </c>
      <c r="S58" s="16" t="s">
        <v>501</v>
      </c>
      <c r="T58" s="19" t="s">
        <v>500</v>
      </c>
      <c r="U58" s="47"/>
    </row>
    <row r="59" spans="1:21" ht="37.950000000000003" hidden="1" customHeight="1" x14ac:dyDescent="0.25">
      <c r="A59" s="182"/>
      <c r="B59" s="225"/>
      <c r="C59" s="35" t="s">
        <v>551</v>
      </c>
      <c r="D59" s="35"/>
      <c r="E59" s="22" t="s">
        <v>500</v>
      </c>
      <c r="F59" s="22" t="s">
        <v>501</v>
      </c>
      <c r="G59" s="22" t="s">
        <v>502</v>
      </c>
      <c r="H59" s="22" t="s">
        <v>502</v>
      </c>
      <c r="I59" s="22" t="s">
        <v>500</v>
      </c>
      <c r="J59" s="22" t="s">
        <v>500</v>
      </c>
      <c r="K59" s="22" t="s">
        <v>502</v>
      </c>
      <c r="L59" s="22" t="s">
        <v>502</v>
      </c>
      <c r="M59" s="22" t="s">
        <v>500</v>
      </c>
      <c r="N59" s="15" t="s">
        <v>501</v>
      </c>
      <c r="O59" s="108" t="s">
        <v>500</v>
      </c>
      <c r="P59" s="108" t="s">
        <v>500</v>
      </c>
      <c r="Q59" s="108" t="s">
        <v>500</v>
      </c>
      <c r="R59" s="108" t="s">
        <v>500</v>
      </c>
      <c r="S59" s="16" t="s">
        <v>500</v>
      </c>
      <c r="T59" s="19" t="s">
        <v>500</v>
      </c>
      <c r="U59" s="47"/>
    </row>
    <row r="60" spans="1:21" ht="37.950000000000003" hidden="1" customHeight="1" x14ac:dyDescent="0.25">
      <c r="A60" s="182"/>
      <c r="B60" s="226"/>
      <c r="C60" s="35" t="s">
        <v>552</v>
      </c>
      <c r="D60" s="35"/>
      <c r="E60" s="22" t="s">
        <v>501</v>
      </c>
      <c r="F60" s="22" t="s">
        <v>501</v>
      </c>
      <c r="G60" s="22" t="s">
        <v>502</v>
      </c>
      <c r="H60" s="22" t="s">
        <v>500</v>
      </c>
      <c r="I60" s="22" t="s">
        <v>500</v>
      </c>
      <c r="J60" s="22" t="s">
        <v>500</v>
      </c>
      <c r="K60" s="22" t="s">
        <v>502</v>
      </c>
      <c r="L60" s="22" t="s">
        <v>502</v>
      </c>
      <c r="M60" s="22" t="s">
        <v>500</v>
      </c>
      <c r="N60" s="15" t="s">
        <v>500</v>
      </c>
      <c r="O60" s="108" t="s">
        <v>500</v>
      </c>
      <c r="P60" s="108" t="s">
        <v>500</v>
      </c>
      <c r="Q60" s="108" t="s">
        <v>500</v>
      </c>
      <c r="R60" s="108" t="s">
        <v>500</v>
      </c>
      <c r="S60" s="16" t="s">
        <v>500</v>
      </c>
      <c r="T60" s="19" t="s">
        <v>500</v>
      </c>
      <c r="U60" s="47"/>
    </row>
    <row r="61" spans="1:21" ht="37.950000000000003" customHeight="1" x14ac:dyDescent="0.25">
      <c r="A61" s="183"/>
      <c r="B61" s="44" t="s">
        <v>554</v>
      </c>
      <c r="C61" s="35" t="s">
        <v>555</v>
      </c>
      <c r="D61" s="35"/>
      <c r="E61" s="22" t="s">
        <v>501</v>
      </c>
      <c r="F61" s="22" t="s">
        <v>500</v>
      </c>
      <c r="G61" s="22" t="s">
        <v>501</v>
      </c>
      <c r="H61" s="22" t="s">
        <v>501</v>
      </c>
      <c r="I61" s="22" t="s">
        <v>500</v>
      </c>
      <c r="J61" s="22" t="s">
        <v>500</v>
      </c>
      <c r="K61" s="22" t="s">
        <v>502</v>
      </c>
      <c r="L61" s="22" t="s">
        <v>500</v>
      </c>
      <c r="M61" s="22" t="s">
        <v>501</v>
      </c>
      <c r="N61" s="15" t="s">
        <v>501</v>
      </c>
      <c r="O61" s="108" t="s">
        <v>501</v>
      </c>
      <c r="P61" s="108" t="s">
        <v>501</v>
      </c>
      <c r="Q61" s="108" t="s">
        <v>501</v>
      </c>
      <c r="R61" s="108" t="s">
        <v>501</v>
      </c>
      <c r="S61" s="16" t="s">
        <v>501</v>
      </c>
      <c r="T61" s="19" t="s">
        <v>501</v>
      </c>
      <c r="U61" s="47"/>
    </row>
    <row r="62" spans="1:21" ht="48" customHeight="1" x14ac:dyDescent="0.25">
      <c r="A62" s="227" t="s">
        <v>978</v>
      </c>
      <c r="B62" s="228" t="s">
        <v>892</v>
      </c>
      <c r="C62" s="164" t="s">
        <v>834</v>
      </c>
      <c r="E62" s="22" t="s">
        <v>500</v>
      </c>
      <c r="F62" s="22" t="s">
        <v>501</v>
      </c>
      <c r="G62" s="22" t="s">
        <v>502</v>
      </c>
      <c r="H62" s="22" t="s">
        <v>501</v>
      </c>
      <c r="I62" s="22" t="s">
        <v>502</v>
      </c>
      <c r="J62" s="22" t="s">
        <v>500</v>
      </c>
      <c r="K62" s="22" t="s">
        <v>502</v>
      </c>
      <c r="L62" s="22" t="s">
        <v>500</v>
      </c>
      <c r="M62" s="22" t="s">
        <v>501</v>
      </c>
      <c r="N62" s="15" t="s">
        <v>501</v>
      </c>
      <c r="O62" s="108" t="s">
        <v>502</v>
      </c>
      <c r="P62" s="108" t="s">
        <v>501</v>
      </c>
      <c r="Q62" s="108" t="s">
        <v>501</v>
      </c>
      <c r="R62" s="108" t="s">
        <v>501</v>
      </c>
      <c r="S62" s="16" t="s">
        <v>501</v>
      </c>
      <c r="T62" s="19" t="s">
        <v>502</v>
      </c>
      <c r="U62" s="47"/>
    </row>
    <row r="63" spans="1:21" ht="45" customHeight="1" x14ac:dyDescent="0.25">
      <c r="A63" s="227"/>
      <c r="B63" s="229"/>
      <c r="C63" s="165" t="s">
        <v>837</v>
      </c>
      <c r="E63" s="22" t="s">
        <v>502</v>
      </c>
      <c r="F63" s="22" t="s">
        <v>500</v>
      </c>
      <c r="G63" s="22" t="s">
        <v>502</v>
      </c>
      <c r="H63" s="22" t="s">
        <v>501</v>
      </c>
      <c r="I63" s="22" t="s">
        <v>502</v>
      </c>
      <c r="J63" s="22" t="s">
        <v>500</v>
      </c>
      <c r="K63" s="22" t="s">
        <v>502</v>
      </c>
      <c r="L63" s="22" t="s">
        <v>500</v>
      </c>
      <c r="M63" s="22" t="s">
        <v>501</v>
      </c>
      <c r="N63" s="15" t="s">
        <v>501</v>
      </c>
      <c r="O63" s="108" t="s">
        <v>502</v>
      </c>
      <c r="P63" s="108" t="s">
        <v>501</v>
      </c>
      <c r="Q63" s="108" t="s">
        <v>501</v>
      </c>
      <c r="R63" s="108" t="s">
        <v>501</v>
      </c>
      <c r="S63" s="16" t="s">
        <v>501</v>
      </c>
      <c r="T63" s="19" t="s">
        <v>502</v>
      </c>
      <c r="U63" s="47"/>
    </row>
    <row r="64" spans="1:21" ht="56.4" customHeight="1" x14ac:dyDescent="0.25">
      <c r="A64" s="227"/>
      <c r="B64" s="230"/>
      <c r="C64" s="164" t="s">
        <v>836</v>
      </c>
      <c r="E64" s="22" t="s">
        <v>501</v>
      </c>
      <c r="F64" s="22" t="s">
        <v>500</v>
      </c>
      <c r="G64" s="22" t="s">
        <v>502</v>
      </c>
      <c r="H64" s="22" t="s">
        <v>501</v>
      </c>
      <c r="I64" s="22" t="s">
        <v>500</v>
      </c>
      <c r="J64" s="22" t="s">
        <v>500</v>
      </c>
      <c r="K64" s="22" t="s">
        <v>502</v>
      </c>
      <c r="L64" s="22" t="s">
        <v>500</v>
      </c>
      <c r="M64" s="22" t="s">
        <v>501</v>
      </c>
      <c r="N64" s="15" t="s">
        <v>501</v>
      </c>
      <c r="O64" s="108" t="s">
        <v>502</v>
      </c>
      <c r="P64" s="108" t="s">
        <v>501</v>
      </c>
      <c r="Q64" s="108" t="s">
        <v>501</v>
      </c>
      <c r="R64" s="108" t="s">
        <v>501</v>
      </c>
      <c r="S64" s="16" t="s">
        <v>501</v>
      </c>
      <c r="T64" s="19" t="s">
        <v>500</v>
      </c>
      <c r="U64" s="47"/>
    </row>
    <row r="65" spans="1:21" ht="69.599999999999994" customHeight="1" x14ac:dyDescent="0.25">
      <c r="A65" s="227"/>
      <c r="B65" s="231" t="s">
        <v>559</v>
      </c>
      <c r="C65" s="164" t="s">
        <v>838</v>
      </c>
      <c r="E65" s="22" t="s">
        <v>501</v>
      </c>
      <c r="F65" s="22" t="s">
        <v>501</v>
      </c>
      <c r="G65" s="22" t="s">
        <v>502</v>
      </c>
      <c r="H65" s="22" t="s">
        <v>501</v>
      </c>
      <c r="I65" s="22" t="s">
        <v>500</v>
      </c>
      <c r="J65" s="22" t="s">
        <v>500</v>
      </c>
      <c r="K65" s="22" t="s">
        <v>502</v>
      </c>
      <c r="L65" s="22" t="s">
        <v>500</v>
      </c>
      <c r="M65" s="22" t="s">
        <v>501</v>
      </c>
      <c r="N65" s="15" t="s">
        <v>501</v>
      </c>
      <c r="O65" s="108" t="s">
        <v>502</v>
      </c>
      <c r="P65" s="108" t="s">
        <v>501</v>
      </c>
      <c r="Q65" s="108" t="s">
        <v>501</v>
      </c>
      <c r="R65" s="108" t="s">
        <v>501</v>
      </c>
      <c r="S65" s="16" t="s">
        <v>501</v>
      </c>
      <c r="T65" s="19" t="s">
        <v>500</v>
      </c>
      <c r="U65" s="47"/>
    </row>
    <row r="66" spans="1:21" ht="43.2" customHeight="1" x14ac:dyDescent="0.25">
      <c r="A66" s="227"/>
      <c r="B66" s="232"/>
      <c r="C66" s="164" t="s">
        <v>839</v>
      </c>
      <c r="E66" s="22" t="s">
        <v>501</v>
      </c>
      <c r="F66" s="22" t="s">
        <v>500</v>
      </c>
      <c r="G66" s="22" t="s">
        <v>502</v>
      </c>
      <c r="H66" s="22" t="s">
        <v>501</v>
      </c>
      <c r="I66" s="22" t="s">
        <v>500</v>
      </c>
      <c r="J66" s="22" t="s">
        <v>500</v>
      </c>
      <c r="K66" s="22" t="s">
        <v>502</v>
      </c>
      <c r="L66" s="22" t="s">
        <v>500</v>
      </c>
      <c r="M66" s="22" t="s">
        <v>501</v>
      </c>
      <c r="N66" s="15" t="s">
        <v>501</v>
      </c>
      <c r="O66" s="108" t="s">
        <v>502</v>
      </c>
      <c r="P66" s="108" t="s">
        <v>501</v>
      </c>
      <c r="Q66" s="108" t="s">
        <v>501</v>
      </c>
      <c r="R66" s="108" t="s">
        <v>501</v>
      </c>
      <c r="S66" s="16" t="s">
        <v>501</v>
      </c>
      <c r="T66" s="19" t="s">
        <v>500</v>
      </c>
      <c r="U66" s="47"/>
    </row>
    <row r="67" spans="1:21" ht="37.799999999999997" customHeight="1" x14ac:dyDescent="0.25">
      <c r="A67" s="227"/>
      <c r="B67" s="232"/>
      <c r="C67" s="164" t="s">
        <v>556</v>
      </c>
      <c r="E67" s="22" t="s">
        <v>501</v>
      </c>
      <c r="F67" s="22" t="s">
        <v>501</v>
      </c>
      <c r="G67" s="22" t="s">
        <v>502</v>
      </c>
      <c r="H67" s="22" t="s">
        <v>501</v>
      </c>
      <c r="I67" s="22" t="s">
        <v>500</v>
      </c>
      <c r="J67" s="22" t="s">
        <v>500</v>
      </c>
      <c r="K67" s="22" t="s">
        <v>502</v>
      </c>
      <c r="L67" s="22" t="s">
        <v>500</v>
      </c>
      <c r="M67" s="22" t="s">
        <v>501</v>
      </c>
      <c r="N67" s="15" t="s">
        <v>501</v>
      </c>
      <c r="O67" s="108" t="s">
        <v>502</v>
      </c>
      <c r="P67" s="108" t="s">
        <v>501</v>
      </c>
      <c r="Q67" s="108" t="s">
        <v>501</v>
      </c>
      <c r="R67" s="108" t="s">
        <v>501</v>
      </c>
      <c r="S67" s="16" t="s">
        <v>501</v>
      </c>
      <c r="T67" s="19" t="s">
        <v>500</v>
      </c>
      <c r="U67" s="47"/>
    </row>
    <row r="68" spans="1:21" ht="77.400000000000006" customHeight="1" x14ac:dyDescent="0.25">
      <c r="A68" s="227"/>
      <c r="B68" s="232"/>
      <c r="C68" s="164" t="s">
        <v>552</v>
      </c>
      <c r="E68" s="22" t="s">
        <v>501</v>
      </c>
      <c r="F68" s="22" t="s">
        <v>500</v>
      </c>
      <c r="G68" s="22" t="s">
        <v>500</v>
      </c>
      <c r="H68" s="22" t="s">
        <v>501</v>
      </c>
      <c r="I68" s="22" t="s">
        <v>500</v>
      </c>
      <c r="J68" s="22" t="s">
        <v>500</v>
      </c>
      <c r="K68" s="22" t="s">
        <v>500</v>
      </c>
      <c r="L68" s="22" t="s">
        <v>500</v>
      </c>
      <c r="M68" s="22" t="s">
        <v>501</v>
      </c>
      <c r="N68" s="15" t="s">
        <v>501</v>
      </c>
      <c r="O68" s="108" t="s">
        <v>502</v>
      </c>
      <c r="P68" s="108" t="s">
        <v>501</v>
      </c>
      <c r="Q68" s="108" t="s">
        <v>501</v>
      </c>
      <c r="R68" s="108" t="s">
        <v>501</v>
      </c>
      <c r="S68" s="16" t="s">
        <v>501</v>
      </c>
      <c r="T68" s="19" t="s">
        <v>500</v>
      </c>
      <c r="U68" s="47"/>
    </row>
    <row r="69" spans="1:21" ht="48" customHeight="1" x14ac:dyDescent="0.25">
      <c r="A69" s="227"/>
      <c r="B69" s="232"/>
      <c r="C69" s="164" t="s">
        <v>840</v>
      </c>
      <c r="E69" s="22" t="s">
        <v>501</v>
      </c>
      <c r="F69" s="22" t="s">
        <v>501</v>
      </c>
      <c r="G69" s="22" t="s">
        <v>502</v>
      </c>
      <c r="H69" s="22" t="s">
        <v>501</v>
      </c>
      <c r="I69" s="22" t="s">
        <v>500</v>
      </c>
      <c r="J69" s="22" t="s">
        <v>500</v>
      </c>
      <c r="K69" s="22" t="s">
        <v>502</v>
      </c>
      <c r="L69" s="22" t="s">
        <v>500</v>
      </c>
      <c r="M69" s="22" t="s">
        <v>501</v>
      </c>
      <c r="N69" s="15" t="s">
        <v>501</v>
      </c>
      <c r="O69" s="108" t="s">
        <v>502</v>
      </c>
      <c r="P69" s="108" t="s">
        <v>501</v>
      </c>
      <c r="Q69" s="108" t="s">
        <v>501</v>
      </c>
      <c r="R69" s="108" t="s">
        <v>501</v>
      </c>
      <c r="S69" s="16" t="s">
        <v>501</v>
      </c>
      <c r="T69" s="19" t="s">
        <v>500</v>
      </c>
      <c r="U69" s="47"/>
    </row>
    <row r="70" spans="1:21" ht="37.799999999999997" customHeight="1" x14ac:dyDescent="0.25">
      <c r="A70" s="227"/>
      <c r="B70" s="232"/>
      <c r="C70" s="164" t="s">
        <v>551</v>
      </c>
      <c r="E70" s="22" t="s">
        <v>501</v>
      </c>
      <c r="F70" s="22" t="s">
        <v>500</v>
      </c>
      <c r="G70" s="22" t="s">
        <v>502</v>
      </c>
      <c r="H70" s="22" t="s">
        <v>501</v>
      </c>
      <c r="I70" s="22" t="s">
        <v>500</v>
      </c>
      <c r="J70" s="22" t="s">
        <v>500</v>
      </c>
      <c r="K70" s="22" t="s">
        <v>502</v>
      </c>
      <c r="L70" s="22" t="s">
        <v>500</v>
      </c>
      <c r="M70" s="22" t="s">
        <v>501</v>
      </c>
      <c r="N70" s="15" t="s">
        <v>501</v>
      </c>
      <c r="O70" s="108" t="s">
        <v>502</v>
      </c>
      <c r="P70" s="108" t="s">
        <v>501</v>
      </c>
      <c r="Q70" s="108" t="s">
        <v>501</v>
      </c>
      <c r="R70" s="108" t="s">
        <v>501</v>
      </c>
      <c r="S70" s="16" t="s">
        <v>501</v>
      </c>
      <c r="T70" s="19" t="s">
        <v>500</v>
      </c>
      <c r="U70" s="47"/>
    </row>
    <row r="71" spans="1:21" ht="55.8" customHeight="1" x14ac:dyDescent="0.25">
      <c r="A71" s="227"/>
      <c r="B71" s="233"/>
      <c r="C71" s="164" t="s">
        <v>841</v>
      </c>
      <c r="E71" s="22" t="s">
        <v>501</v>
      </c>
      <c r="F71" s="22" t="s">
        <v>500</v>
      </c>
      <c r="G71" s="22" t="s">
        <v>500</v>
      </c>
      <c r="H71" s="22" t="s">
        <v>501</v>
      </c>
      <c r="I71" s="22" t="s">
        <v>500</v>
      </c>
      <c r="J71" s="22" t="s">
        <v>500</v>
      </c>
      <c r="K71" s="22" t="s">
        <v>502</v>
      </c>
      <c r="L71" s="22" t="s">
        <v>500</v>
      </c>
      <c r="M71" s="22" t="s">
        <v>501</v>
      </c>
      <c r="N71" s="15" t="s">
        <v>501</v>
      </c>
      <c r="O71" s="108" t="s">
        <v>502</v>
      </c>
      <c r="P71" s="108" t="s">
        <v>501</v>
      </c>
      <c r="Q71" s="108" t="s">
        <v>501</v>
      </c>
      <c r="R71" s="108" t="s">
        <v>501</v>
      </c>
      <c r="S71" s="16" t="s">
        <v>501</v>
      </c>
      <c r="T71" s="19" t="s">
        <v>500</v>
      </c>
      <c r="U71" s="47"/>
    </row>
    <row r="72" spans="1:21" x14ac:dyDescent="0.25">
      <c r="A72" s="234" t="s">
        <v>979</v>
      </c>
      <c r="B72" s="235" t="s">
        <v>976</v>
      </c>
      <c r="C72" s="166" t="s">
        <v>920</v>
      </c>
      <c r="E72" s="22" t="s">
        <v>501</v>
      </c>
      <c r="F72" s="22" t="s">
        <v>501</v>
      </c>
      <c r="G72" s="22" t="s">
        <v>502</v>
      </c>
      <c r="H72" s="22" t="s">
        <v>501</v>
      </c>
      <c r="I72" s="22" t="s">
        <v>500</v>
      </c>
      <c r="J72" s="22" t="s">
        <v>500</v>
      </c>
      <c r="K72" s="22" t="s">
        <v>501</v>
      </c>
      <c r="L72" s="22" t="s">
        <v>500</v>
      </c>
      <c r="M72" s="22" t="s">
        <v>501</v>
      </c>
      <c r="N72" s="15" t="s">
        <v>501</v>
      </c>
      <c r="O72" s="108" t="s">
        <v>502</v>
      </c>
      <c r="P72" s="108" t="s">
        <v>501</v>
      </c>
      <c r="Q72" s="108" t="s">
        <v>501</v>
      </c>
      <c r="R72" s="108" t="s">
        <v>501</v>
      </c>
      <c r="S72" s="16" t="s">
        <v>501</v>
      </c>
      <c r="T72" s="19" t="s">
        <v>501</v>
      </c>
      <c r="U72" s="47"/>
    </row>
    <row r="73" spans="1:21" ht="37.200000000000003" customHeight="1" x14ac:dyDescent="0.25">
      <c r="A73" s="234"/>
      <c r="B73" s="236"/>
      <c r="C73" s="166" t="s">
        <v>921</v>
      </c>
      <c r="E73" s="22" t="s">
        <v>501</v>
      </c>
      <c r="F73" s="22" t="s">
        <v>501</v>
      </c>
      <c r="G73" s="22" t="s">
        <v>502</v>
      </c>
      <c r="H73" s="22" t="s">
        <v>501</v>
      </c>
      <c r="I73" s="22" t="s">
        <v>500</v>
      </c>
      <c r="J73" s="22" t="s">
        <v>500</v>
      </c>
      <c r="K73" s="22" t="s">
        <v>501</v>
      </c>
      <c r="L73" s="22" t="s">
        <v>500</v>
      </c>
      <c r="M73" s="22" t="s">
        <v>501</v>
      </c>
      <c r="N73" s="15" t="s">
        <v>501</v>
      </c>
      <c r="O73" s="108" t="s">
        <v>502</v>
      </c>
      <c r="P73" s="108" t="s">
        <v>501</v>
      </c>
      <c r="Q73" s="108" t="s">
        <v>501</v>
      </c>
      <c r="R73" s="108" t="s">
        <v>501</v>
      </c>
      <c r="S73" s="16" t="s">
        <v>501</v>
      </c>
      <c r="T73" s="19" t="s">
        <v>501</v>
      </c>
      <c r="U73" s="47"/>
    </row>
    <row r="74" spans="1:21" ht="45" customHeight="1" x14ac:dyDescent="0.25">
      <c r="A74" s="234"/>
      <c r="B74" s="236"/>
      <c r="C74" s="166" t="s">
        <v>922</v>
      </c>
      <c r="E74" s="22" t="s">
        <v>500</v>
      </c>
      <c r="F74" s="22" t="s">
        <v>500</v>
      </c>
      <c r="G74" s="22" t="s">
        <v>502</v>
      </c>
      <c r="H74" s="22" t="s">
        <v>501</v>
      </c>
      <c r="I74" s="22" t="s">
        <v>500</v>
      </c>
      <c r="J74" s="22" t="s">
        <v>500</v>
      </c>
      <c r="K74" s="22" t="s">
        <v>502</v>
      </c>
      <c r="L74" s="22" t="s">
        <v>500</v>
      </c>
      <c r="M74" s="22" t="s">
        <v>501</v>
      </c>
      <c r="N74" s="15" t="s">
        <v>501</v>
      </c>
      <c r="O74" s="108" t="s">
        <v>502</v>
      </c>
      <c r="P74" s="108" t="s">
        <v>501</v>
      </c>
      <c r="Q74" s="108" t="s">
        <v>501</v>
      </c>
      <c r="R74" s="108" t="s">
        <v>501</v>
      </c>
      <c r="S74" s="16" t="s">
        <v>501</v>
      </c>
      <c r="T74" s="19" t="s">
        <v>502</v>
      </c>
      <c r="U74" s="47"/>
    </row>
    <row r="75" spans="1:21" ht="43.8" customHeight="1" x14ac:dyDescent="0.25">
      <c r="A75" s="234"/>
      <c r="B75" s="236"/>
      <c r="C75" s="166" t="s">
        <v>923</v>
      </c>
      <c r="E75" s="22" t="s">
        <v>501</v>
      </c>
      <c r="F75" s="22" t="s">
        <v>501</v>
      </c>
      <c r="G75" s="22" t="s">
        <v>500</v>
      </c>
      <c r="H75" s="22" t="s">
        <v>501</v>
      </c>
      <c r="I75" s="22" t="s">
        <v>502</v>
      </c>
      <c r="J75" s="22" t="s">
        <v>500</v>
      </c>
      <c r="K75" s="22" t="s">
        <v>502</v>
      </c>
      <c r="L75" s="22" t="s">
        <v>500</v>
      </c>
      <c r="M75" s="22" t="s">
        <v>501</v>
      </c>
      <c r="N75" s="15" t="s">
        <v>501</v>
      </c>
      <c r="O75" s="108" t="s">
        <v>502</v>
      </c>
      <c r="P75" s="108" t="s">
        <v>501</v>
      </c>
      <c r="Q75" s="108" t="s">
        <v>501</v>
      </c>
      <c r="R75" s="108" t="s">
        <v>501</v>
      </c>
      <c r="S75" s="16" t="s">
        <v>501</v>
      </c>
      <c r="T75" s="19" t="s">
        <v>500</v>
      </c>
      <c r="U75" s="47"/>
    </row>
    <row r="76" spans="1:21" ht="51" customHeight="1" x14ac:dyDescent="0.25">
      <c r="A76" s="234"/>
      <c r="B76" s="237"/>
      <c r="C76" s="166" t="s">
        <v>924</v>
      </c>
      <c r="E76" s="22" t="s">
        <v>501</v>
      </c>
      <c r="F76" s="22" t="s">
        <v>502</v>
      </c>
      <c r="G76" s="22" t="s">
        <v>501</v>
      </c>
      <c r="H76" s="22" t="s">
        <v>501</v>
      </c>
      <c r="I76" s="22" t="s">
        <v>502</v>
      </c>
      <c r="J76" s="22" t="s">
        <v>500</v>
      </c>
      <c r="K76" s="22" t="s">
        <v>502</v>
      </c>
      <c r="L76" s="22" t="s">
        <v>500</v>
      </c>
      <c r="M76" s="22" t="s">
        <v>501</v>
      </c>
      <c r="N76" s="15" t="s">
        <v>501</v>
      </c>
      <c r="O76" s="108" t="s">
        <v>502</v>
      </c>
      <c r="P76" s="108" t="s">
        <v>501</v>
      </c>
      <c r="Q76" s="108" t="s">
        <v>501</v>
      </c>
      <c r="R76" s="108" t="s">
        <v>501</v>
      </c>
      <c r="S76" s="16" t="s">
        <v>501</v>
      </c>
      <c r="T76" s="19" t="s">
        <v>500</v>
      </c>
      <c r="U76" s="47"/>
    </row>
    <row r="77" spans="1:21" ht="52.8" x14ac:dyDescent="0.25">
      <c r="A77" s="234"/>
      <c r="B77" s="238" t="s">
        <v>977</v>
      </c>
      <c r="C77" s="166" t="s">
        <v>925</v>
      </c>
      <c r="E77" s="22" t="s">
        <v>501</v>
      </c>
      <c r="F77" s="22" t="s">
        <v>500</v>
      </c>
      <c r="G77" s="22" t="s">
        <v>502</v>
      </c>
      <c r="H77" s="22" t="s">
        <v>501</v>
      </c>
      <c r="I77" s="22" t="s">
        <v>500</v>
      </c>
      <c r="J77" s="22" t="s">
        <v>500</v>
      </c>
      <c r="K77" s="22" t="s">
        <v>500</v>
      </c>
      <c r="L77" s="22" t="s">
        <v>500</v>
      </c>
      <c r="M77" s="22" t="s">
        <v>501</v>
      </c>
      <c r="N77" s="15" t="s">
        <v>501</v>
      </c>
      <c r="O77" s="108" t="s">
        <v>502</v>
      </c>
      <c r="P77" s="108" t="s">
        <v>501</v>
      </c>
      <c r="Q77" s="108" t="s">
        <v>501</v>
      </c>
      <c r="R77" s="108" t="s">
        <v>501</v>
      </c>
      <c r="S77" s="16" t="s">
        <v>501</v>
      </c>
      <c r="T77" s="19" t="s">
        <v>500</v>
      </c>
      <c r="U77" s="47"/>
    </row>
    <row r="78" spans="1:21" ht="43.8" customHeight="1" x14ac:dyDescent="0.25">
      <c r="A78" s="234"/>
      <c r="B78" s="239"/>
      <c r="C78" s="166" t="s">
        <v>926</v>
      </c>
      <c r="E78" s="22" t="s">
        <v>501</v>
      </c>
      <c r="F78" s="22" t="s">
        <v>502</v>
      </c>
      <c r="G78" s="22" t="s">
        <v>502</v>
      </c>
      <c r="H78" s="22" t="s">
        <v>501</v>
      </c>
      <c r="I78" s="22" t="s">
        <v>500</v>
      </c>
      <c r="J78" s="22" t="s">
        <v>500</v>
      </c>
      <c r="K78" s="22" t="s">
        <v>502</v>
      </c>
      <c r="L78" s="22" t="s">
        <v>500</v>
      </c>
      <c r="M78" s="22" t="s">
        <v>501</v>
      </c>
      <c r="N78" s="15" t="s">
        <v>501</v>
      </c>
      <c r="O78" s="108" t="s">
        <v>502</v>
      </c>
      <c r="P78" s="108" t="s">
        <v>501</v>
      </c>
      <c r="Q78" s="108" t="s">
        <v>501</v>
      </c>
      <c r="R78" s="108" t="s">
        <v>501</v>
      </c>
      <c r="S78" s="16" t="s">
        <v>501</v>
      </c>
      <c r="T78" s="19" t="s">
        <v>502</v>
      </c>
      <c r="U78" s="47"/>
    </row>
    <row r="79" spans="1:21" ht="45" customHeight="1" x14ac:dyDescent="0.25">
      <c r="A79" s="234"/>
      <c r="B79" s="239"/>
      <c r="C79" s="166" t="s">
        <v>927</v>
      </c>
      <c r="E79" s="22" t="s">
        <v>501</v>
      </c>
      <c r="F79" s="22" t="s">
        <v>500</v>
      </c>
      <c r="G79" s="22" t="s">
        <v>502</v>
      </c>
      <c r="H79" s="22" t="s">
        <v>501</v>
      </c>
      <c r="I79" s="22" t="s">
        <v>500</v>
      </c>
      <c r="J79" s="22" t="s">
        <v>500</v>
      </c>
      <c r="K79" s="22" t="s">
        <v>502</v>
      </c>
      <c r="L79" s="22" t="s">
        <v>500</v>
      </c>
      <c r="M79" s="22" t="s">
        <v>501</v>
      </c>
      <c r="N79" s="15" t="s">
        <v>501</v>
      </c>
      <c r="O79" s="108" t="s">
        <v>502</v>
      </c>
      <c r="P79" s="108" t="s">
        <v>501</v>
      </c>
      <c r="Q79" s="108" t="s">
        <v>501</v>
      </c>
      <c r="R79" s="108" t="s">
        <v>501</v>
      </c>
      <c r="S79" s="16" t="s">
        <v>501</v>
      </c>
      <c r="T79" s="19" t="s">
        <v>500</v>
      </c>
      <c r="U79" s="47"/>
    </row>
    <row r="80" spans="1:21" ht="39.6" x14ac:dyDescent="0.25">
      <c r="A80" s="234"/>
      <c r="B80" s="239"/>
      <c r="C80" s="166" t="s">
        <v>928</v>
      </c>
      <c r="E80" s="22" t="s">
        <v>501</v>
      </c>
      <c r="F80" s="22" t="s">
        <v>502</v>
      </c>
      <c r="G80" s="22" t="s">
        <v>502</v>
      </c>
      <c r="H80" s="22" t="s">
        <v>501</v>
      </c>
      <c r="I80" s="22" t="s">
        <v>500</v>
      </c>
      <c r="J80" s="22" t="s">
        <v>500</v>
      </c>
      <c r="K80" s="22" t="s">
        <v>502</v>
      </c>
      <c r="L80" s="22" t="s">
        <v>500</v>
      </c>
      <c r="M80" s="22" t="s">
        <v>501</v>
      </c>
      <c r="N80" s="15" t="s">
        <v>501</v>
      </c>
      <c r="O80" s="108" t="s">
        <v>502</v>
      </c>
      <c r="P80" s="108" t="s">
        <v>501</v>
      </c>
      <c r="Q80" s="108" t="s">
        <v>501</v>
      </c>
      <c r="R80" s="108" t="s">
        <v>501</v>
      </c>
      <c r="S80" s="16" t="s">
        <v>501</v>
      </c>
      <c r="T80" s="19" t="s">
        <v>500</v>
      </c>
      <c r="U80" s="47"/>
    </row>
    <row r="81" spans="1:21" ht="43.2" customHeight="1" x14ac:dyDescent="0.25">
      <c r="A81" s="234"/>
      <c r="B81" s="239"/>
      <c r="C81" s="166" t="s">
        <v>893</v>
      </c>
      <c r="E81" s="22" t="s">
        <v>501</v>
      </c>
      <c r="F81" s="22" t="s">
        <v>502</v>
      </c>
      <c r="G81" s="22" t="s">
        <v>502</v>
      </c>
      <c r="H81" s="22" t="s">
        <v>501</v>
      </c>
      <c r="I81" s="22" t="s">
        <v>500</v>
      </c>
      <c r="J81" s="22" t="s">
        <v>500</v>
      </c>
      <c r="K81" s="22" t="s">
        <v>502</v>
      </c>
      <c r="L81" s="22" t="s">
        <v>500</v>
      </c>
      <c r="M81" s="22" t="s">
        <v>501</v>
      </c>
      <c r="N81" s="15" t="s">
        <v>501</v>
      </c>
      <c r="O81" s="108" t="s">
        <v>502</v>
      </c>
      <c r="P81" s="108" t="s">
        <v>501</v>
      </c>
      <c r="Q81" s="108" t="s">
        <v>501</v>
      </c>
      <c r="R81" s="108" t="s">
        <v>501</v>
      </c>
      <c r="S81" s="16" t="s">
        <v>501</v>
      </c>
      <c r="T81" s="19" t="s">
        <v>500</v>
      </c>
      <c r="U81" s="47"/>
    </row>
    <row r="82" spans="1:21" ht="43.2" customHeight="1" x14ac:dyDescent="0.25">
      <c r="A82" s="234"/>
      <c r="B82" s="239"/>
      <c r="C82" s="167" t="s">
        <v>897</v>
      </c>
      <c r="E82" s="22" t="s">
        <v>501</v>
      </c>
      <c r="F82" s="22" t="s">
        <v>502</v>
      </c>
      <c r="G82" s="22" t="s">
        <v>500</v>
      </c>
      <c r="H82" s="22" t="s">
        <v>501</v>
      </c>
      <c r="I82" s="22" t="s">
        <v>500</v>
      </c>
      <c r="J82" s="22" t="s">
        <v>500</v>
      </c>
      <c r="K82" s="22" t="s">
        <v>502</v>
      </c>
      <c r="L82" s="22" t="s">
        <v>500</v>
      </c>
      <c r="M82" s="22" t="s">
        <v>501</v>
      </c>
      <c r="N82" s="15" t="s">
        <v>501</v>
      </c>
      <c r="O82" s="108" t="s">
        <v>502</v>
      </c>
      <c r="P82" s="108" t="s">
        <v>501</v>
      </c>
      <c r="Q82" s="108" t="s">
        <v>501</v>
      </c>
      <c r="R82" s="108" t="s">
        <v>501</v>
      </c>
      <c r="S82" s="16" t="s">
        <v>501</v>
      </c>
      <c r="T82" s="19" t="s">
        <v>500</v>
      </c>
      <c r="U82" s="47"/>
    </row>
    <row r="83" spans="1:21" ht="46.8" customHeight="1" x14ac:dyDescent="0.25">
      <c r="A83" s="234"/>
      <c r="B83" s="240"/>
      <c r="C83" s="166" t="s">
        <v>907</v>
      </c>
      <c r="E83" s="22" t="s">
        <v>501</v>
      </c>
      <c r="F83" s="22" t="s">
        <v>502</v>
      </c>
      <c r="G83" s="22" t="s">
        <v>500</v>
      </c>
      <c r="H83" s="22" t="s">
        <v>501</v>
      </c>
      <c r="I83" s="22" t="s">
        <v>500</v>
      </c>
      <c r="J83" s="22" t="s">
        <v>500</v>
      </c>
      <c r="K83" s="22" t="s">
        <v>502</v>
      </c>
      <c r="L83" s="22" t="s">
        <v>500</v>
      </c>
      <c r="M83" s="22" t="s">
        <v>501</v>
      </c>
      <c r="N83" s="15" t="s">
        <v>501</v>
      </c>
      <c r="O83" s="108" t="s">
        <v>502</v>
      </c>
      <c r="P83" s="108" t="s">
        <v>501</v>
      </c>
      <c r="Q83" s="108" t="s">
        <v>501</v>
      </c>
      <c r="R83" s="108" t="s">
        <v>501</v>
      </c>
      <c r="S83" s="16" t="s">
        <v>501</v>
      </c>
      <c r="T83" s="19" t="s">
        <v>500</v>
      </c>
      <c r="U83" s="47"/>
    </row>
  </sheetData>
  <mergeCells count="31">
    <mergeCell ref="A62:A71"/>
    <mergeCell ref="B62:B64"/>
    <mergeCell ref="B65:B71"/>
    <mergeCell ref="A72:A83"/>
    <mergeCell ref="B72:B76"/>
    <mergeCell ref="B77:B83"/>
    <mergeCell ref="U4:U5"/>
    <mergeCell ref="A1:U1"/>
    <mergeCell ref="B18:B21"/>
    <mergeCell ref="A15:A21"/>
    <mergeCell ref="A2:C4"/>
    <mergeCell ref="T3:T4"/>
    <mergeCell ref="E2:T2"/>
    <mergeCell ref="E4:E5"/>
    <mergeCell ref="F4:F5"/>
    <mergeCell ref="G4:G5"/>
    <mergeCell ref="I4:I5"/>
    <mergeCell ref="A43:A55"/>
    <mergeCell ref="A56:A61"/>
    <mergeCell ref="E3:S3"/>
    <mergeCell ref="A32:A42"/>
    <mergeCell ref="K4:K5"/>
    <mergeCell ref="O4:O5"/>
    <mergeCell ref="B7:B10"/>
    <mergeCell ref="B22:B26"/>
    <mergeCell ref="A22:A31"/>
    <mergeCell ref="B30:B31"/>
    <mergeCell ref="A6:A14"/>
    <mergeCell ref="B11:B12"/>
    <mergeCell ref="B13:B14"/>
    <mergeCell ref="B58:B60"/>
  </mergeCells>
  <pageMargins left="0.70866141732283472" right="0.70866141732283472" top="0.74803149606299213" bottom="0.74803149606299213" header="0.31496062992125984" footer="0.31496062992125984"/>
  <pageSetup paperSize="8" scale="38" orientation="portrait" r:id="rId1"/>
  <headerFooter alignWithMargins="0">
    <oddHeader>&amp;LCOMUNE DI [ENTE]&amp;CALLEGATO UNICO</oddHead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3C5E9-C1FB-40E3-84FE-CB538F04DF47}">
  <sheetPr>
    <tabColor theme="0" tint="-0.249977111117893"/>
    <pageSetUpPr fitToPage="1"/>
  </sheetPr>
  <dimension ref="A1:O30"/>
  <sheetViews>
    <sheetView topLeftCell="D25" zoomScale="45" zoomScaleNormal="45" zoomScaleSheetLayoutView="40" zoomScalePageLayoutView="25" workbookViewId="0">
      <selection activeCell="M4" sqref="M4"/>
    </sheetView>
  </sheetViews>
  <sheetFormatPr defaultColWidth="8.796875" defaultRowHeight="14.4" x14ac:dyDescent="0.3"/>
  <cols>
    <col min="1" max="1" width="66.5" style="14" customWidth="1"/>
    <col min="2" max="2" width="47" style="115" customWidth="1"/>
    <col min="3" max="3" width="66.5" style="107" customWidth="1"/>
    <col min="4" max="4" width="77.5" style="9" customWidth="1"/>
    <col min="5" max="5" width="59.09765625" style="9" customWidth="1"/>
    <col min="6" max="6" width="40.3984375" style="9" customWidth="1"/>
    <col min="7" max="7" width="38.69921875" style="10" customWidth="1"/>
    <col min="8" max="8" width="38.296875" style="9" customWidth="1"/>
    <col min="9" max="9" width="63.09765625" style="9" customWidth="1"/>
    <col min="10" max="10" width="27.796875" style="9" customWidth="1"/>
    <col min="11" max="1025" width="24.5" style="9" customWidth="1"/>
    <col min="1026" max="16384" width="8.796875" style="9"/>
  </cols>
  <sheetData>
    <row r="1" spans="1:15" ht="97.8" customHeight="1" x14ac:dyDescent="0.3">
      <c r="A1" s="243" t="s">
        <v>629</v>
      </c>
      <c r="B1" s="243"/>
      <c r="C1" s="243"/>
      <c r="D1" s="243"/>
      <c r="E1" s="243"/>
      <c r="F1" s="243"/>
      <c r="G1" s="243"/>
      <c r="H1" s="243"/>
      <c r="I1" s="243"/>
    </row>
    <row r="2" spans="1:15" ht="166.8" customHeight="1" x14ac:dyDescent="0.3">
      <c r="A2" s="97" t="s">
        <v>410</v>
      </c>
      <c r="B2" s="96" t="s">
        <v>627</v>
      </c>
      <c r="C2" s="97" t="s">
        <v>490</v>
      </c>
      <c r="D2" s="97" t="s">
        <v>4</v>
      </c>
      <c r="E2" s="97" t="s">
        <v>291</v>
      </c>
      <c r="F2" s="96" t="s">
        <v>491</v>
      </c>
      <c r="G2" s="96" t="s">
        <v>492</v>
      </c>
      <c r="H2" s="97" t="s">
        <v>511</v>
      </c>
      <c r="I2" s="97" t="s">
        <v>411</v>
      </c>
      <c r="J2" s="12"/>
      <c r="K2" s="12"/>
      <c r="L2" s="12"/>
      <c r="M2" s="12"/>
      <c r="N2" s="12"/>
      <c r="O2" s="12"/>
    </row>
    <row r="3" spans="1:15" ht="105" customHeight="1" x14ac:dyDescent="0.3">
      <c r="A3" s="245" t="s">
        <v>412</v>
      </c>
      <c r="B3" s="100" t="s">
        <v>413</v>
      </c>
      <c r="C3" s="103" t="s">
        <v>414</v>
      </c>
      <c r="D3" s="98" t="s">
        <v>415</v>
      </c>
      <c r="E3" s="241" t="s">
        <v>416</v>
      </c>
      <c r="F3" s="100" t="s">
        <v>417</v>
      </c>
      <c r="G3" s="100" t="s">
        <v>300</v>
      </c>
      <c r="H3" s="103" t="s">
        <v>493</v>
      </c>
      <c r="I3" s="98" t="s">
        <v>418</v>
      </c>
    </row>
    <row r="4" spans="1:15" ht="105" customHeight="1" x14ac:dyDescent="0.3">
      <c r="A4" s="245"/>
      <c r="B4" s="100" t="s">
        <v>413</v>
      </c>
      <c r="C4" s="103" t="s">
        <v>419</v>
      </c>
      <c r="D4" s="98" t="s">
        <v>420</v>
      </c>
      <c r="E4" s="241" t="s">
        <v>421</v>
      </c>
      <c r="F4" s="100" t="s">
        <v>417</v>
      </c>
      <c r="G4" s="100" t="s">
        <v>300</v>
      </c>
      <c r="H4" s="103" t="s">
        <v>494</v>
      </c>
      <c r="I4" s="98" t="s">
        <v>422</v>
      </c>
    </row>
    <row r="5" spans="1:15" ht="105" customHeight="1" x14ac:dyDescent="0.3">
      <c r="A5" s="245"/>
      <c r="B5" s="100" t="s">
        <v>413</v>
      </c>
      <c r="C5" s="103" t="s">
        <v>423</v>
      </c>
      <c r="D5" s="98" t="s">
        <v>424</v>
      </c>
      <c r="E5" s="241"/>
      <c r="F5" s="100" t="s">
        <v>417</v>
      </c>
      <c r="G5" s="100" t="s">
        <v>300</v>
      </c>
      <c r="H5" s="103" t="s">
        <v>495</v>
      </c>
      <c r="I5" s="98" t="s">
        <v>425</v>
      </c>
    </row>
    <row r="6" spans="1:15" ht="105" customHeight="1" x14ac:dyDescent="0.3">
      <c r="A6" s="246" t="s">
        <v>426</v>
      </c>
      <c r="B6" s="101" t="s">
        <v>413</v>
      </c>
      <c r="C6" s="104" t="s">
        <v>427</v>
      </c>
      <c r="D6" s="99" t="s">
        <v>428</v>
      </c>
      <c r="E6" s="242" t="s">
        <v>416</v>
      </c>
      <c r="F6" s="101" t="s">
        <v>417</v>
      </c>
      <c r="G6" s="101" t="s">
        <v>300</v>
      </c>
      <c r="H6" s="105" t="s">
        <v>493</v>
      </c>
      <c r="I6" s="99" t="s">
        <v>418</v>
      </c>
    </row>
    <row r="7" spans="1:15" ht="105" customHeight="1" x14ac:dyDescent="0.3">
      <c r="A7" s="247"/>
      <c r="B7" s="101" t="s">
        <v>413</v>
      </c>
      <c r="C7" s="104" t="s">
        <v>429</v>
      </c>
      <c r="D7" s="99" t="s">
        <v>430</v>
      </c>
      <c r="E7" s="242"/>
      <c r="F7" s="101" t="s">
        <v>417</v>
      </c>
      <c r="G7" s="101" t="s">
        <v>300</v>
      </c>
      <c r="H7" s="105" t="s">
        <v>495</v>
      </c>
      <c r="I7" s="99" t="s">
        <v>425</v>
      </c>
    </row>
    <row r="8" spans="1:15" ht="105" customHeight="1" x14ac:dyDescent="0.3">
      <c r="A8" s="247"/>
      <c r="B8" s="101" t="s">
        <v>413</v>
      </c>
      <c r="C8" s="104" t="s">
        <v>431</v>
      </c>
      <c r="D8" s="99" t="s">
        <v>432</v>
      </c>
      <c r="E8" s="242"/>
      <c r="F8" s="101" t="s">
        <v>417</v>
      </c>
      <c r="G8" s="101" t="s">
        <v>300</v>
      </c>
      <c r="H8" s="105" t="s">
        <v>494</v>
      </c>
      <c r="I8" s="99" t="s">
        <v>422</v>
      </c>
    </row>
    <row r="9" spans="1:15" ht="168" customHeight="1" x14ac:dyDescent="0.3">
      <c r="A9" s="245" t="s">
        <v>433</v>
      </c>
      <c r="B9" s="100" t="s">
        <v>413</v>
      </c>
      <c r="C9" s="103" t="s">
        <v>434</v>
      </c>
      <c r="D9" s="98" t="s">
        <v>435</v>
      </c>
      <c r="E9" s="241" t="s">
        <v>416</v>
      </c>
      <c r="F9" s="100" t="s">
        <v>417</v>
      </c>
      <c r="G9" s="100" t="s">
        <v>300</v>
      </c>
      <c r="H9" s="103" t="s">
        <v>495</v>
      </c>
      <c r="I9" s="98" t="s">
        <v>425</v>
      </c>
    </row>
    <row r="10" spans="1:15" ht="105" customHeight="1" x14ac:dyDescent="0.3">
      <c r="A10" s="245"/>
      <c r="B10" s="100" t="s">
        <v>413</v>
      </c>
      <c r="C10" s="103" t="s">
        <v>436</v>
      </c>
      <c r="D10" s="98" t="s">
        <v>437</v>
      </c>
      <c r="E10" s="241"/>
      <c r="F10" s="100" t="s">
        <v>417</v>
      </c>
      <c r="G10" s="100" t="s">
        <v>300</v>
      </c>
      <c r="H10" s="103" t="s">
        <v>495</v>
      </c>
      <c r="I10" s="98" t="s">
        <v>425</v>
      </c>
    </row>
    <row r="11" spans="1:15" ht="105" customHeight="1" x14ac:dyDescent="0.3">
      <c r="A11" s="245"/>
      <c r="B11" s="100" t="s">
        <v>413</v>
      </c>
      <c r="C11" s="103" t="s">
        <v>438</v>
      </c>
      <c r="D11" s="98" t="s">
        <v>439</v>
      </c>
      <c r="E11" s="241"/>
      <c r="F11" s="100" t="s">
        <v>417</v>
      </c>
      <c r="G11" s="100" t="s">
        <v>300</v>
      </c>
      <c r="H11" s="103" t="s">
        <v>495</v>
      </c>
      <c r="I11" s="98" t="s">
        <v>440</v>
      </c>
    </row>
    <row r="12" spans="1:15" ht="105" customHeight="1" x14ac:dyDescent="0.3">
      <c r="A12" s="102" t="s">
        <v>441</v>
      </c>
      <c r="B12" s="101" t="s">
        <v>413</v>
      </c>
      <c r="C12" s="104" t="s">
        <v>442</v>
      </c>
      <c r="D12" s="99" t="s">
        <v>443</v>
      </c>
      <c r="E12" s="101" t="s">
        <v>416</v>
      </c>
      <c r="F12" s="101" t="s">
        <v>417</v>
      </c>
      <c r="G12" s="101" t="s">
        <v>300</v>
      </c>
      <c r="H12" s="105" t="s">
        <v>494</v>
      </c>
      <c r="I12" s="99" t="s">
        <v>444</v>
      </c>
    </row>
    <row r="13" spans="1:15" ht="105" customHeight="1" x14ac:dyDescent="0.3">
      <c r="A13" s="245" t="s">
        <v>445</v>
      </c>
      <c r="B13" s="100" t="s">
        <v>413</v>
      </c>
      <c r="C13" s="103" t="s">
        <v>446</v>
      </c>
      <c r="D13" s="98" t="s">
        <v>447</v>
      </c>
      <c r="E13" s="241" t="s">
        <v>448</v>
      </c>
      <c r="F13" s="100" t="s">
        <v>417</v>
      </c>
      <c r="G13" s="100" t="s">
        <v>300</v>
      </c>
      <c r="H13" s="103" t="s">
        <v>493</v>
      </c>
      <c r="I13" s="98" t="s">
        <v>449</v>
      </c>
    </row>
    <row r="14" spans="1:15" ht="105" customHeight="1" x14ac:dyDescent="0.3">
      <c r="A14" s="245"/>
      <c r="B14" s="100" t="s">
        <v>450</v>
      </c>
      <c r="C14" s="103" t="s">
        <v>451</v>
      </c>
      <c r="D14" s="98" t="s">
        <v>452</v>
      </c>
      <c r="E14" s="241"/>
      <c r="F14" s="100" t="s">
        <v>417</v>
      </c>
      <c r="G14" s="100" t="s">
        <v>300</v>
      </c>
      <c r="H14" s="106" t="s">
        <v>495</v>
      </c>
      <c r="I14" s="98" t="s">
        <v>425</v>
      </c>
    </row>
    <row r="15" spans="1:15" ht="105" customHeight="1" x14ac:dyDescent="0.3">
      <c r="A15" s="246" t="s">
        <v>453</v>
      </c>
      <c r="B15" s="101" t="s">
        <v>413</v>
      </c>
      <c r="C15" s="104" t="s">
        <v>628</v>
      </c>
      <c r="D15" s="99" t="s">
        <v>454</v>
      </c>
      <c r="E15" s="242" t="s">
        <v>416</v>
      </c>
      <c r="F15" s="242" t="s">
        <v>417</v>
      </c>
      <c r="G15" s="101" t="s">
        <v>300</v>
      </c>
      <c r="H15" s="104" t="s">
        <v>495</v>
      </c>
      <c r="I15" s="99" t="s">
        <v>425</v>
      </c>
    </row>
    <row r="16" spans="1:15" ht="105" customHeight="1" x14ac:dyDescent="0.3">
      <c r="A16" s="246"/>
      <c r="B16" s="101" t="s">
        <v>413</v>
      </c>
      <c r="C16" s="104" t="s">
        <v>455</v>
      </c>
      <c r="D16" s="99" t="s">
        <v>456</v>
      </c>
      <c r="E16" s="242"/>
      <c r="F16" s="242"/>
      <c r="G16" s="101" t="s">
        <v>300</v>
      </c>
      <c r="H16" s="104" t="s">
        <v>495</v>
      </c>
      <c r="I16" s="99" t="s">
        <v>425</v>
      </c>
    </row>
    <row r="17" spans="1:9" ht="105" customHeight="1" x14ac:dyDescent="0.3">
      <c r="A17" s="246"/>
      <c r="B17" s="101" t="s">
        <v>413</v>
      </c>
      <c r="C17" s="104" t="s">
        <v>457</v>
      </c>
      <c r="D17" s="99" t="s">
        <v>458</v>
      </c>
      <c r="E17" s="242"/>
      <c r="F17" s="242"/>
      <c r="G17" s="101" t="s">
        <v>300</v>
      </c>
      <c r="H17" s="104" t="s">
        <v>495</v>
      </c>
      <c r="I17" s="99" t="s">
        <v>425</v>
      </c>
    </row>
    <row r="18" spans="1:9" ht="105" customHeight="1" x14ac:dyDescent="0.3">
      <c r="A18" s="245" t="s">
        <v>459</v>
      </c>
      <c r="B18" s="100" t="s">
        <v>413</v>
      </c>
      <c r="C18" s="103" t="s">
        <v>460</v>
      </c>
      <c r="D18" s="98" t="s">
        <v>461</v>
      </c>
      <c r="E18" s="241" t="s">
        <v>462</v>
      </c>
      <c r="F18" s="100" t="s">
        <v>417</v>
      </c>
      <c r="G18" s="100" t="s">
        <v>300</v>
      </c>
      <c r="H18" s="103" t="s">
        <v>495</v>
      </c>
      <c r="I18" s="241" t="s">
        <v>425</v>
      </c>
    </row>
    <row r="19" spans="1:9" ht="105" customHeight="1" x14ac:dyDescent="0.3">
      <c r="A19" s="245"/>
      <c r="B19" s="100" t="s">
        <v>413</v>
      </c>
      <c r="C19" s="103" t="s">
        <v>463</v>
      </c>
      <c r="D19" s="98" t="s">
        <v>464</v>
      </c>
      <c r="E19" s="241"/>
      <c r="F19" s="100" t="s">
        <v>417</v>
      </c>
      <c r="G19" s="100" t="s">
        <v>300</v>
      </c>
      <c r="H19" s="103" t="s">
        <v>495</v>
      </c>
      <c r="I19" s="241"/>
    </row>
    <row r="20" spans="1:9" ht="105" customHeight="1" x14ac:dyDescent="0.3">
      <c r="A20" s="245"/>
      <c r="B20" s="100" t="s">
        <v>413</v>
      </c>
      <c r="C20" s="103" t="s">
        <v>465</v>
      </c>
      <c r="D20" s="98" t="s">
        <v>466</v>
      </c>
      <c r="E20" s="241"/>
      <c r="F20" s="100" t="s">
        <v>417</v>
      </c>
      <c r="G20" s="100" t="s">
        <v>300</v>
      </c>
      <c r="H20" s="103" t="s">
        <v>494</v>
      </c>
      <c r="I20" s="98" t="s">
        <v>444</v>
      </c>
    </row>
    <row r="21" spans="1:9" ht="105" customHeight="1" x14ac:dyDescent="0.3">
      <c r="A21" s="102" t="s">
        <v>467</v>
      </c>
      <c r="B21" s="101" t="s">
        <v>413</v>
      </c>
      <c r="C21" s="104" t="s">
        <v>498</v>
      </c>
      <c r="D21" s="99" t="s">
        <v>468</v>
      </c>
      <c r="E21" s="101" t="s">
        <v>448</v>
      </c>
      <c r="F21" s="101" t="s">
        <v>417</v>
      </c>
      <c r="G21" s="101" t="s">
        <v>300</v>
      </c>
      <c r="H21" s="104" t="s">
        <v>495</v>
      </c>
      <c r="I21" s="99" t="s">
        <v>425</v>
      </c>
    </row>
    <row r="22" spans="1:9" ht="105" customHeight="1" x14ac:dyDescent="0.3">
      <c r="A22" s="245" t="s">
        <v>469</v>
      </c>
      <c r="B22" s="100" t="s">
        <v>413</v>
      </c>
      <c r="C22" s="103" t="s">
        <v>470</v>
      </c>
      <c r="D22" s="98" t="s">
        <v>471</v>
      </c>
      <c r="E22" s="100" t="s">
        <v>448</v>
      </c>
      <c r="F22" s="100" t="s">
        <v>417</v>
      </c>
      <c r="G22" s="100" t="s">
        <v>300</v>
      </c>
      <c r="H22" s="103" t="s">
        <v>493</v>
      </c>
      <c r="I22" s="98" t="s">
        <v>418</v>
      </c>
    </row>
    <row r="23" spans="1:9" ht="105" customHeight="1" x14ac:dyDescent="0.3">
      <c r="A23" s="245"/>
      <c r="B23" s="100" t="s">
        <v>413</v>
      </c>
      <c r="C23" s="103" t="s">
        <v>472</v>
      </c>
      <c r="D23" s="98" t="s">
        <v>473</v>
      </c>
      <c r="E23" s="100" t="s">
        <v>416</v>
      </c>
      <c r="F23" s="100" t="s">
        <v>417</v>
      </c>
      <c r="G23" s="100" t="s">
        <v>300</v>
      </c>
      <c r="H23" s="103" t="s">
        <v>495</v>
      </c>
      <c r="I23" s="98" t="s">
        <v>425</v>
      </c>
    </row>
    <row r="24" spans="1:9" ht="105" customHeight="1" x14ac:dyDescent="0.3">
      <c r="A24" s="102" t="s">
        <v>474</v>
      </c>
      <c r="B24" s="101" t="s">
        <v>413</v>
      </c>
      <c r="C24" s="104" t="s">
        <v>475</v>
      </c>
      <c r="D24" s="101" t="s">
        <v>476</v>
      </c>
      <c r="E24" s="101" t="s">
        <v>477</v>
      </c>
      <c r="F24" s="101" t="s">
        <v>417</v>
      </c>
      <c r="G24" s="101" t="s">
        <v>300</v>
      </c>
      <c r="H24" s="104" t="s">
        <v>496</v>
      </c>
      <c r="I24" s="101" t="s">
        <v>478</v>
      </c>
    </row>
    <row r="25" spans="1:9" ht="105" customHeight="1" x14ac:dyDescent="0.3">
      <c r="A25" s="245" t="s">
        <v>479</v>
      </c>
      <c r="B25" s="241" t="s">
        <v>413</v>
      </c>
      <c r="C25" s="244" t="s">
        <v>480</v>
      </c>
      <c r="D25" s="241" t="s">
        <v>481</v>
      </c>
      <c r="E25" s="100"/>
      <c r="F25" s="241" t="s">
        <v>417</v>
      </c>
      <c r="G25" s="241" t="s">
        <v>300</v>
      </c>
      <c r="H25" s="244" t="s">
        <v>495</v>
      </c>
      <c r="I25" s="241" t="s">
        <v>425</v>
      </c>
    </row>
    <row r="26" spans="1:9" ht="105" customHeight="1" x14ac:dyDescent="0.3">
      <c r="A26" s="245"/>
      <c r="B26" s="241"/>
      <c r="C26" s="244"/>
      <c r="D26" s="241"/>
      <c r="E26" s="100" t="s">
        <v>416</v>
      </c>
      <c r="F26" s="241"/>
      <c r="G26" s="241"/>
      <c r="H26" s="244"/>
      <c r="I26" s="241"/>
    </row>
    <row r="27" spans="1:9" ht="136.80000000000001" customHeight="1" x14ac:dyDescent="0.3">
      <c r="A27" s="246" t="s">
        <v>482</v>
      </c>
      <c r="B27" s="101" t="s">
        <v>413</v>
      </c>
      <c r="C27" s="104" t="s">
        <v>483</v>
      </c>
      <c r="D27" s="101" t="s">
        <v>484</v>
      </c>
      <c r="E27" s="101" t="s">
        <v>416</v>
      </c>
      <c r="F27" s="101" t="s">
        <v>417</v>
      </c>
      <c r="G27" s="101" t="s">
        <v>300</v>
      </c>
      <c r="H27" s="104" t="s">
        <v>493</v>
      </c>
      <c r="I27" s="99" t="s">
        <v>418</v>
      </c>
    </row>
    <row r="28" spans="1:9" ht="133.80000000000001" customHeight="1" x14ac:dyDescent="0.3">
      <c r="A28" s="246"/>
      <c r="B28" s="101" t="s">
        <v>413</v>
      </c>
      <c r="C28" s="104" t="s">
        <v>497</v>
      </c>
      <c r="D28" s="101" t="s">
        <v>485</v>
      </c>
      <c r="E28" s="101" t="s">
        <v>416</v>
      </c>
      <c r="F28" s="101" t="s">
        <v>417</v>
      </c>
      <c r="G28" s="101" t="s">
        <v>300</v>
      </c>
      <c r="H28" s="104" t="s">
        <v>496</v>
      </c>
      <c r="I28" s="99" t="s">
        <v>478</v>
      </c>
    </row>
    <row r="29" spans="1:9" ht="181.2" customHeight="1" x14ac:dyDescent="0.3">
      <c r="A29" s="245" t="s">
        <v>486</v>
      </c>
      <c r="B29" s="100" t="s">
        <v>413</v>
      </c>
      <c r="C29" s="103" t="s">
        <v>487</v>
      </c>
      <c r="D29" s="100" t="s">
        <v>488</v>
      </c>
      <c r="E29" s="241" t="s">
        <v>416</v>
      </c>
      <c r="F29" s="100" t="s">
        <v>417</v>
      </c>
      <c r="G29" s="100" t="s">
        <v>300</v>
      </c>
      <c r="H29" s="103" t="s">
        <v>496</v>
      </c>
      <c r="I29" s="100" t="s">
        <v>478</v>
      </c>
    </row>
    <row r="30" spans="1:9" ht="226.2" customHeight="1" x14ac:dyDescent="0.3">
      <c r="A30" s="245"/>
      <c r="B30" s="100" t="s">
        <v>413</v>
      </c>
      <c r="C30" s="103" t="s">
        <v>499</v>
      </c>
      <c r="D30" s="100" t="s">
        <v>489</v>
      </c>
      <c r="E30" s="241"/>
      <c r="F30" s="100" t="s">
        <v>417</v>
      </c>
      <c r="G30" s="100" t="s">
        <v>300</v>
      </c>
      <c r="H30" s="103" t="s">
        <v>496</v>
      </c>
      <c r="I30" s="100" t="s">
        <v>478</v>
      </c>
    </row>
  </sheetData>
  <mergeCells count="27">
    <mergeCell ref="A27:A28"/>
    <mergeCell ref="A29:A30"/>
    <mergeCell ref="A25:A26"/>
    <mergeCell ref="A3:A5"/>
    <mergeCell ref="A6:A8"/>
    <mergeCell ref="A9:A11"/>
    <mergeCell ref="A13:A14"/>
    <mergeCell ref="A15:A17"/>
    <mergeCell ref="B25:B26"/>
    <mergeCell ref="A1:I1"/>
    <mergeCell ref="F25:F26"/>
    <mergeCell ref="G25:G26"/>
    <mergeCell ref="H25:H26"/>
    <mergeCell ref="I25:I26"/>
    <mergeCell ref="C25:C26"/>
    <mergeCell ref="D25:D26"/>
    <mergeCell ref="A18:A20"/>
    <mergeCell ref="A22:A23"/>
    <mergeCell ref="E29:E30"/>
    <mergeCell ref="I18:I19"/>
    <mergeCell ref="E3:E5"/>
    <mergeCell ref="E6:E8"/>
    <mergeCell ref="E9:E11"/>
    <mergeCell ref="E13:E14"/>
    <mergeCell ref="E15:E17"/>
    <mergeCell ref="F15:F17"/>
    <mergeCell ref="E18:E20"/>
  </mergeCells>
  <dataValidations disablePrompts="1" count="2">
    <dataValidation type="list" allowBlank="1" showInputMessage="1" showErrorMessage="1" sqref="G27:G30 G3:G25" xr:uid="{F7C78EBD-A18F-458F-9DE2-42029C0B95B8}">
      <formula1>"Semestrale,Annuale"</formula1>
    </dataValidation>
    <dataValidation type="list" showDropDown="1" showInputMessage="1" errorTitle="alert" error="Selezionare una delle due opzioni" promptTitle="Stato di attuazione" sqref="B2" xr:uid="{D0E265E4-DDBE-4E7F-9C3D-D7E0FA977860}">
      <formula1>"IN ATTUAZIONE"</formula1>
    </dataValidation>
  </dataValidations>
  <pageMargins left="0.70866141732283472" right="0.70866141732283472" top="0.70866141732283472" bottom="0.74803149606299213" header="0.31496062992125984" footer="0.74803149606299213"/>
  <pageSetup paperSize="8" scale="38" fitToHeight="0" orientation="landscape" r:id="rId1"/>
  <headerFooter alignWithMargins="0">
    <oddHeader xml:space="preserve">&amp;L&amp;"Calibri1,Normale"COMUNE DI XXXXXXX&amp;C&amp;"Calibri1,Normale"ALLEGATO UNICO
</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6A00B-F993-4527-9144-34157DA7CD85}">
  <sheetPr>
    <tabColor theme="0" tint="-0.249977111117893"/>
    <pageSetUpPr fitToPage="1"/>
  </sheetPr>
  <dimension ref="A1:O58"/>
  <sheetViews>
    <sheetView topLeftCell="A29" zoomScale="72" zoomScaleNormal="72" zoomScaleSheetLayoutView="100" zoomScalePageLayoutView="40" workbookViewId="0">
      <selection activeCell="Q31" sqref="Q31"/>
    </sheetView>
  </sheetViews>
  <sheetFormatPr defaultColWidth="8.796875" defaultRowHeight="14.4" x14ac:dyDescent="0.3"/>
  <cols>
    <col min="1" max="1" width="21.796875" style="14" customWidth="1"/>
    <col min="2" max="2" width="28.69921875" style="9" customWidth="1"/>
    <col min="3" max="3" width="38" style="9" customWidth="1"/>
    <col min="4" max="4" width="24.5" style="9" customWidth="1"/>
    <col min="5" max="5" width="29.09765625" style="10" customWidth="1"/>
    <col min="6" max="6" width="23.296875" style="9" customWidth="1"/>
    <col min="7" max="7" width="17.8984375" style="9" customWidth="1"/>
    <col min="8" max="8" width="27.796875" style="9" customWidth="1"/>
    <col min="9" max="9" width="17.296875" style="9" customWidth="1"/>
    <col min="10" max="10" width="24.5" style="9" customWidth="1"/>
    <col min="11" max="15" width="24.5" style="9" hidden="1" customWidth="1"/>
    <col min="16" max="1022" width="24.5" style="9" customWidth="1"/>
    <col min="1023" max="16384" width="8.796875" style="9"/>
  </cols>
  <sheetData>
    <row r="1" spans="1:14" ht="98.4" customHeight="1" x14ac:dyDescent="1.2">
      <c r="A1" s="135" t="s">
        <v>619</v>
      </c>
      <c r="B1" s="127"/>
      <c r="C1" s="124"/>
      <c r="D1" s="125"/>
      <c r="E1" s="125"/>
      <c r="F1" s="125"/>
      <c r="G1" s="125"/>
      <c r="H1" s="125"/>
      <c r="I1" s="125"/>
      <c r="J1" s="125"/>
      <c r="K1" s="125"/>
      <c r="L1" s="125"/>
      <c r="M1" s="125"/>
      <c r="N1" s="12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128" t="s">
        <v>6</v>
      </c>
      <c r="B3" s="128" t="s">
        <v>47</v>
      </c>
      <c r="C3" s="129" t="s">
        <v>11</v>
      </c>
      <c r="D3" s="129" t="s">
        <v>9</v>
      </c>
      <c r="E3" s="130" t="s">
        <v>14</v>
      </c>
      <c r="F3" s="130" t="s">
        <v>259</v>
      </c>
      <c r="G3" s="130" t="s">
        <v>57</v>
      </c>
      <c r="H3" s="130" t="s">
        <v>4</v>
      </c>
      <c r="I3" s="130" t="s">
        <v>95</v>
      </c>
      <c r="J3" s="130" t="s">
        <v>96</v>
      </c>
      <c r="K3" s="51" t="s">
        <v>48</v>
      </c>
      <c r="L3" s="51" t="s">
        <v>49</v>
      </c>
      <c r="M3" s="51" t="s">
        <v>97</v>
      </c>
      <c r="N3" s="51" t="s">
        <v>50</v>
      </c>
    </row>
    <row r="4" spans="1:14" ht="76.2" customHeight="1" x14ac:dyDescent="0.3">
      <c r="A4" s="257" t="s">
        <v>2</v>
      </c>
      <c r="B4" s="257" t="s">
        <v>68</v>
      </c>
      <c r="C4" s="248" t="s">
        <v>98</v>
      </c>
      <c r="D4" s="49" t="str">
        <f>'Valutaz Rischio ENTE'!T6</f>
        <v>M</v>
      </c>
      <c r="E4" s="52" t="s">
        <v>99</v>
      </c>
      <c r="F4" s="50"/>
      <c r="G4" s="52" t="s">
        <v>100</v>
      </c>
      <c r="H4" s="52" t="s">
        <v>101</v>
      </c>
      <c r="I4" s="50" t="s">
        <v>102</v>
      </c>
      <c r="J4" s="50" t="s">
        <v>512</v>
      </c>
      <c r="K4" s="54" t="s">
        <v>103</v>
      </c>
      <c r="L4" s="54" t="s">
        <v>100</v>
      </c>
      <c r="M4" s="54" t="s">
        <v>104</v>
      </c>
      <c r="N4" s="54" t="s">
        <v>105</v>
      </c>
    </row>
    <row r="5" spans="1:14" ht="77.25" customHeight="1" x14ac:dyDescent="0.3">
      <c r="A5" s="258"/>
      <c r="B5" s="258"/>
      <c r="C5" s="255"/>
      <c r="D5" s="49" t="str">
        <f>'Valutaz Rischio ENTE'!T6</f>
        <v>M</v>
      </c>
      <c r="E5" s="52" t="s">
        <v>106</v>
      </c>
      <c r="F5" s="50"/>
      <c r="G5" s="52" t="s">
        <v>100</v>
      </c>
      <c r="H5" s="52" t="s">
        <v>107</v>
      </c>
      <c r="I5" s="50" t="s">
        <v>102</v>
      </c>
      <c r="J5" s="50" t="s">
        <v>512</v>
      </c>
      <c r="K5" s="54" t="s">
        <v>103</v>
      </c>
      <c r="L5" s="54" t="s">
        <v>100</v>
      </c>
      <c r="M5" s="54" t="s">
        <v>104</v>
      </c>
      <c r="N5" s="54" t="s">
        <v>105</v>
      </c>
    </row>
    <row r="6" spans="1:14" ht="49.2" customHeight="1" x14ac:dyDescent="0.3">
      <c r="A6" s="258"/>
      <c r="B6" s="258"/>
      <c r="C6" s="255"/>
      <c r="D6" s="49" t="str">
        <f>'Valutaz Rischio ENTE'!T6</f>
        <v>M</v>
      </c>
      <c r="E6" s="52" t="s">
        <v>108</v>
      </c>
      <c r="F6" s="50"/>
      <c r="G6" s="52" t="s">
        <v>100</v>
      </c>
      <c r="H6" s="52" t="s">
        <v>109</v>
      </c>
      <c r="I6" s="50" t="s">
        <v>257</v>
      </c>
      <c r="J6" s="50" t="s">
        <v>512</v>
      </c>
      <c r="K6" s="54" t="s">
        <v>103</v>
      </c>
      <c r="L6" s="54" t="s">
        <v>100</v>
      </c>
      <c r="M6" s="54" t="s">
        <v>58</v>
      </c>
      <c r="N6" s="54" t="s">
        <v>59</v>
      </c>
    </row>
    <row r="7" spans="1:14" ht="105.6" customHeight="1" x14ac:dyDescent="0.3">
      <c r="A7" s="258"/>
      <c r="B7" s="258"/>
      <c r="C7" s="255"/>
      <c r="D7" s="49" t="str">
        <f>'Valutaz Rischio ENTE'!T6</f>
        <v>M</v>
      </c>
      <c r="E7" s="52" t="s">
        <v>110</v>
      </c>
      <c r="F7" s="50"/>
      <c r="G7" s="52" t="s">
        <v>100</v>
      </c>
      <c r="H7" s="52" t="s">
        <v>107</v>
      </c>
      <c r="I7" s="50" t="s">
        <v>102</v>
      </c>
      <c r="J7" s="50" t="s">
        <v>512</v>
      </c>
      <c r="K7" s="54" t="s">
        <v>103</v>
      </c>
      <c r="L7" s="54" t="s">
        <v>100</v>
      </c>
      <c r="M7" s="54" t="s">
        <v>104</v>
      </c>
      <c r="N7" s="54" t="s">
        <v>105</v>
      </c>
    </row>
    <row r="8" spans="1:14" ht="105.6" customHeight="1" x14ac:dyDescent="0.3">
      <c r="A8" s="259"/>
      <c r="B8" s="259"/>
      <c r="C8" s="249"/>
      <c r="D8" s="49" t="str">
        <f>'Valutaz Rischio ENTE'!T10</f>
        <v>M</v>
      </c>
      <c r="E8" s="52" t="s">
        <v>111</v>
      </c>
      <c r="F8" s="50"/>
      <c r="G8" s="52" t="s">
        <v>112</v>
      </c>
      <c r="H8" s="52" t="s">
        <v>113</v>
      </c>
      <c r="I8" s="50" t="s">
        <v>257</v>
      </c>
      <c r="J8" s="50" t="s">
        <v>512</v>
      </c>
      <c r="K8" s="54" t="s">
        <v>103</v>
      </c>
      <c r="L8" s="54" t="s">
        <v>100</v>
      </c>
      <c r="M8" s="54" t="s">
        <v>58</v>
      </c>
      <c r="N8" s="54" t="s">
        <v>114</v>
      </c>
    </row>
    <row r="9" spans="1:14" ht="93.6" customHeight="1" x14ac:dyDescent="0.3">
      <c r="A9" s="263" t="s">
        <v>43</v>
      </c>
      <c r="B9" s="250" t="s">
        <v>623</v>
      </c>
      <c r="C9" s="248" t="s">
        <v>115</v>
      </c>
      <c r="D9" s="49" t="str">
        <f>'Valutaz Rischio ENTE'!T7</f>
        <v>M</v>
      </c>
      <c r="E9" s="52" t="s">
        <v>116</v>
      </c>
      <c r="F9" s="52"/>
      <c r="G9" s="52" t="s">
        <v>117</v>
      </c>
      <c r="H9" s="52" t="s">
        <v>107</v>
      </c>
      <c r="I9" s="50" t="s">
        <v>102</v>
      </c>
      <c r="J9" s="50" t="s">
        <v>513</v>
      </c>
      <c r="K9" s="54" t="s">
        <v>103</v>
      </c>
      <c r="L9" s="54" t="s">
        <v>100</v>
      </c>
      <c r="M9" s="54" t="s">
        <v>104</v>
      </c>
      <c r="N9" s="54" t="s">
        <v>105</v>
      </c>
    </row>
    <row r="10" spans="1:14" ht="123" customHeight="1" x14ac:dyDescent="0.3">
      <c r="A10" s="264"/>
      <c r="B10" s="256"/>
      <c r="C10" s="255"/>
      <c r="D10" s="49" t="str">
        <f>'Valutaz Rischio ENTE'!T7</f>
        <v>M</v>
      </c>
      <c r="E10" s="52" t="s">
        <v>118</v>
      </c>
      <c r="F10" s="52"/>
      <c r="G10" s="52" t="s">
        <v>119</v>
      </c>
      <c r="H10" s="52" t="s">
        <v>120</v>
      </c>
      <c r="I10" s="50" t="s">
        <v>102</v>
      </c>
      <c r="J10" s="50" t="s">
        <v>513</v>
      </c>
      <c r="K10" s="54" t="s">
        <v>103</v>
      </c>
      <c r="L10" s="54" t="s">
        <v>100</v>
      </c>
      <c r="M10" s="54" t="s">
        <v>104</v>
      </c>
      <c r="N10" s="54" t="s">
        <v>105</v>
      </c>
    </row>
    <row r="11" spans="1:14" ht="114.6" customHeight="1" x14ac:dyDescent="0.3">
      <c r="A11" s="264"/>
      <c r="B11" s="256"/>
      <c r="C11" s="255"/>
      <c r="D11" s="49" t="str">
        <f>'Valutaz Rischio ENTE'!T7</f>
        <v>M</v>
      </c>
      <c r="E11" s="52" t="s">
        <v>121</v>
      </c>
      <c r="F11" s="52"/>
      <c r="G11" s="52" t="s">
        <v>122</v>
      </c>
      <c r="H11" s="52" t="s">
        <v>123</v>
      </c>
      <c r="I11" s="50" t="s">
        <v>102</v>
      </c>
      <c r="J11" s="50" t="s">
        <v>513</v>
      </c>
      <c r="K11" s="54" t="s">
        <v>103</v>
      </c>
      <c r="L11" s="54" t="s">
        <v>100</v>
      </c>
      <c r="M11" s="54" t="s">
        <v>104</v>
      </c>
      <c r="N11" s="54" t="s">
        <v>105</v>
      </c>
    </row>
    <row r="12" spans="1:14" ht="101.4" customHeight="1" x14ac:dyDescent="0.3">
      <c r="A12" s="264"/>
      <c r="B12" s="256"/>
      <c r="C12" s="249"/>
      <c r="D12" s="49" t="str">
        <f>'Valutaz Rischio ENTE'!T7</f>
        <v>M</v>
      </c>
      <c r="E12" s="52" t="s">
        <v>124</v>
      </c>
      <c r="F12" s="52"/>
      <c r="G12" s="52" t="s">
        <v>122</v>
      </c>
      <c r="H12" s="52" t="s">
        <v>125</v>
      </c>
      <c r="I12" s="50" t="s">
        <v>102</v>
      </c>
      <c r="J12" s="50" t="s">
        <v>513</v>
      </c>
      <c r="K12" s="54" t="s">
        <v>103</v>
      </c>
      <c r="L12" s="54" t="s">
        <v>100</v>
      </c>
      <c r="M12" s="54" t="s">
        <v>104</v>
      </c>
      <c r="N12" s="54" t="s">
        <v>105</v>
      </c>
    </row>
    <row r="13" spans="1:14" ht="163.19999999999999" customHeight="1" x14ac:dyDescent="0.3">
      <c r="A13" s="264"/>
      <c r="B13" s="258" t="s">
        <v>624</v>
      </c>
      <c r="C13" s="248" t="s">
        <v>126</v>
      </c>
      <c r="D13" s="49" t="str">
        <f>'Valutaz Rischio ENTE'!T8</f>
        <v>A</v>
      </c>
      <c r="E13" s="52" t="s">
        <v>127</v>
      </c>
      <c r="F13" s="52"/>
      <c r="G13" s="52" t="s">
        <v>128</v>
      </c>
      <c r="H13" s="52" t="s">
        <v>129</v>
      </c>
      <c r="I13" s="50" t="s">
        <v>102</v>
      </c>
      <c r="J13" s="50" t="s">
        <v>513</v>
      </c>
      <c r="K13" s="54" t="s">
        <v>103</v>
      </c>
      <c r="L13" s="54" t="s">
        <v>100</v>
      </c>
      <c r="M13" s="54" t="s">
        <v>104</v>
      </c>
      <c r="N13" s="54" t="s">
        <v>105</v>
      </c>
    </row>
    <row r="14" spans="1:14" ht="105.6" customHeight="1" x14ac:dyDescent="0.3">
      <c r="A14" s="264"/>
      <c r="B14" s="258"/>
      <c r="C14" s="255"/>
      <c r="D14" s="49" t="str">
        <f>'Valutaz Rischio ENTE'!T8</f>
        <v>A</v>
      </c>
      <c r="E14" s="52" t="s">
        <v>130</v>
      </c>
      <c r="F14" s="52"/>
      <c r="G14" s="52" t="s">
        <v>131</v>
      </c>
      <c r="H14" s="52" t="s">
        <v>132</v>
      </c>
      <c r="I14" s="50" t="s">
        <v>102</v>
      </c>
      <c r="J14" s="50" t="s">
        <v>513</v>
      </c>
      <c r="K14" s="54" t="s">
        <v>103</v>
      </c>
      <c r="L14" s="54" t="s">
        <v>100</v>
      </c>
      <c r="M14" s="54" t="s">
        <v>104</v>
      </c>
      <c r="N14" s="54" t="s">
        <v>105</v>
      </c>
    </row>
    <row r="15" spans="1:14" ht="105.6" customHeight="1" x14ac:dyDescent="0.3">
      <c r="A15" s="264"/>
      <c r="B15" s="258"/>
      <c r="C15" s="249"/>
      <c r="D15" s="49" t="str">
        <f>'Valutaz Rischio ENTE'!T8</f>
        <v>A</v>
      </c>
      <c r="E15" s="52" t="s">
        <v>133</v>
      </c>
      <c r="F15" s="52"/>
      <c r="G15" s="52" t="s">
        <v>131</v>
      </c>
      <c r="H15" s="52" t="s">
        <v>134</v>
      </c>
      <c r="I15" s="50" t="s">
        <v>257</v>
      </c>
      <c r="J15" s="50" t="s">
        <v>513</v>
      </c>
      <c r="K15" s="54" t="s">
        <v>103</v>
      </c>
      <c r="L15" s="54" t="s">
        <v>100</v>
      </c>
      <c r="M15" s="54" t="s">
        <v>58</v>
      </c>
      <c r="N15" s="54" t="s">
        <v>114</v>
      </c>
    </row>
    <row r="16" spans="1:14" ht="138" customHeight="1" x14ac:dyDescent="0.3">
      <c r="A16" s="264"/>
      <c r="B16" s="131" t="s">
        <v>625</v>
      </c>
      <c r="C16" s="53" t="s">
        <v>135</v>
      </c>
      <c r="D16" s="49" t="str">
        <f>'Valutaz Rischio ENTE'!T9</f>
        <v>M</v>
      </c>
      <c r="E16" s="52" t="s">
        <v>136</v>
      </c>
      <c r="F16" s="52"/>
      <c r="G16" s="52" t="s">
        <v>137</v>
      </c>
      <c r="H16" s="52" t="s">
        <v>138</v>
      </c>
      <c r="I16" s="50" t="s">
        <v>102</v>
      </c>
      <c r="J16" s="50" t="s">
        <v>513</v>
      </c>
      <c r="K16" s="54" t="s">
        <v>103</v>
      </c>
      <c r="L16" s="54" t="s">
        <v>100</v>
      </c>
      <c r="M16" s="54" t="s">
        <v>104</v>
      </c>
      <c r="N16" s="54" t="s">
        <v>105</v>
      </c>
    </row>
    <row r="17" spans="1:14" ht="105.6" customHeight="1" x14ac:dyDescent="0.3">
      <c r="A17" s="264"/>
      <c r="B17" s="258" t="s">
        <v>626</v>
      </c>
      <c r="C17" s="248" t="s">
        <v>139</v>
      </c>
      <c r="D17" s="49" t="str">
        <f>'Valutaz Rischio ENTE'!T9</f>
        <v>M</v>
      </c>
      <c r="E17" s="52" t="s">
        <v>140</v>
      </c>
      <c r="F17" s="52"/>
      <c r="G17" s="52" t="s">
        <v>117</v>
      </c>
      <c r="H17" s="52" t="s">
        <v>141</v>
      </c>
      <c r="I17" s="50" t="s">
        <v>257</v>
      </c>
      <c r="J17" s="50" t="s">
        <v>513</v>
      </c>
      <c r="K17" s="54" t="s">
        <v>103</v>
      </c>
      <c r="L17" s="54" t="s">
        <v>100</v>
      </c>
      <c r="M17" s="54" t="s">
        <v>58</v>
      </c>
      <c r="N17" s="54" t="s">
        <v>114</v>
      </c>
    </row>
    <row r="18" spans="1:14" ht="85.2" customHeight="1" x14ac:dyDescent="0.3">
      <c r="A18" s="264"/>
      <c r="B18" s="258"/>
      <c r="C18" s="249"/>
      <c r="D18" s="49" t="str">
        <f>'Valutaz Rischio ENTE'!T10</f>
        <v>M</v>
      </c>
      <c r="E18" s="52" t="s">
        <v>142</v>
      </c>
      <c r="F18" s="52"/>
      <c r="G18" s="52" t="s">
        <v>117</v>
      </c>
      <c r="H18" s="52" t="s">
        <v>143</v>
      </c>
      <c r="I18" s="50" t="s">
        <v>257</v>
      </c>
      <c r="J18" s="50" t="s">
        <v>513</v>
      </c>
      <c r="K18" s="54" t="s">
        <v>103</v>
      </c>
      <c r="L18" s="54" t="s">
        <v>100</v>
      </c>
      <c r="M18" s="54" t="s">
        <v>58</v>
      </c>
      <c r="N18" s="54" t="s">
        <v>114</v>
      </c>
    </row>
    <row r="19" spans="1:14" ht="286.8" customHeight="1" x14ac:dyDescent="0.3">
      <c r="A19" s="264"/>
      <c r="B19" s="256" t="s">
        <v>1</v>
      </c>
      <c r="C19" s="248" t="s">
        <v>144</v>
      </c>
      <c r="D19" s="49" t="str">
        <f>'Valutaz Rischio ENTE'!$T$9</f>
        <v>M</v>
      </c>
      <c r="E19" s="52" t="s">
        <v>145</v>
      </c>
      <c r="F19" s="52"/>
      <c r="G19" s="52" t="s">
        <v>117</v>
      </c>
      <c r="H19" s="52" t="s">
        <v>146</v>
      </c>
      <c r="I19" s="50" t="s">
        <v>102</v>
      </c>
      <c r="J19" s="50" t="s">
        <v>513</v>
      </c>
      <c r="K19" s="54" t="s">
        <v>103</v>
      </c>
      <c r="L19" s="54" t="s">
        <v>100</v>
      </c>
      <c r="M19" s="54" t="s">
        <v>104</v>
      </c>
      <c r="N19" s="54" t="s">
        <v>105</v>
      </c>
    </row>
    <row r="20" spans="1:14" ht="181.2" customHeight="1" x14ac:dyDescent="0.3">
      <c r="A20" s="265"/>
      <c r="B20" s="256"/>
      <c r="C20" s="249"/>
      <c r="D20" s="49" t="str">
        <f>'Valutaz Rischio ENTE'!$T$9</f>
        <v>M</v>
      </c>
      <c r="E20" s="52" t="s">
        <v>147</v>
      </c>
      <c r="F20" s="52"/>
      <c r="G20" s="52" t="s">
        <v>117</v>
      </c>
      <c r="H20" s="52" t="s">
        <v>148</v>
      </c>
      <c r="I20" s="50" t="s">
        <v>102</v>
      </c>
      <c r="J20" s="50" t="s">
        <v>513</v>
      </c>
      <c r="K20" s="54" t="s">
        <v>103</v>
      </c>
      <c r="L20" s="54" t="s">
        <v>100</v>
      </c>
      <c r="M20" s="54" t="s">
        <v>104</v>
      </c>
      <c r="N20" s="54" t="s">
        <v>105</v>
      </c>
    </row>
    <row r="21" spans="1:14" ht="105.6" customHeight="1" x14ac:dyDescent="0.3">
      <c r="A21" s="252" t="s">
        <v>149</v>
      </c>
      <c r="B21" s="256"/>
      <c r="C21" s="53" t="s">
        <v>150</v>
      </c>
      <c r="D21" s="49" t="str">
        <f>'Valutaz Rischio ENTE'!$T$11</f>
        <v>M</v>
      </c>
      <c r="E21" s="52" t="s">
        <v>151</v>
      </c>
      <c r="F21" s="52"/>
      <c r="G21" s="52" t="s">
        <v>117</v>
      </c>
      <c r="H21" s="52" t="s">
        <v>152</v>
      </c>
      <c r="I21" s="50" t="s">
        <v>102</v>
      </c>
      <c r="J21" s="50" t="s">
        <v>513</v>
      </c>
      <c r="K21" s="54" t="s">
        <v>103</v>
      </c>
      <c r="L21" s="54" t="s">
        <v>100</v>
      </c>
      <c r="M21" s="54" t="s">
        <v>104</v>
      </c>
      <c r="N21" s="54" t="s">
        <v>105</v>
      </c>
    </row>
    <row r="22" spans="1:14" ht="105" customHeight="1" x14ac:dyDescent="0.3">
      <c r="A22" s="253"/>
      <c r="B22" s="256"/>
      <c r="C22" s="53" t="s">
        <v>153</v>
      </c>
      <c r="D22" s="49" t="str">
        <f>'Valutaz Rischio ENTE'!$T$11</f>
        <v>M</v>
      </c>
      <c r="E22" s="52" t="s">
        <v>154</v>
      </c>
      <c r="F22" s="52"/>
      <c r="G22" s="52" t="s">
        <v>117</v>
      </c>
      <c r="H22" s="52" t="s">
        <v>155</v>
      </c>
      <c r="I22" s="50" t="s">
        <v>102</v>
      </c>
      <c r="J22" s="50" t="s">
        <v>513</v>
      </c>
      <c r="K22" s="54" t="s">
        <v>103</v>
      </c>
      <c r="L22" s="54" t="s">
        <v>100</v>
      </c>
      <c r="M22" s="54" t="s">
        <v>104</v>
      </c>
      <c r="N22" s="54" t="s">
        <v>105</v>
      </c>
    </row>
    <row r="23" spans="1:14" ht="90" customHeight="1" x14ac:dyDescent="0.3">
      <c r="A23" s="253"/>
      <c r="B23" s="256"/>
      <c r="C23" s="53" t="s">
        <v>156</v>
      </c>
      <c r="D23" s="49" t="str">
        <f>'Valutaz Rischio ENTE'!$T$11</f>
        <v>M</v>
      </c>
      <c r="E23" s="52" t="s">
        <v>157</v>
      </c>
      <c r="F23" s="52"/>
      <c r="G23" s="52" t="s">
        <v>117</v>
      </c>
      <c r="H23" s="52" t="s">
        <v>158</v>
      </c>
      <c r="I23" s="50" t="s">
        <v>102</v>
      </c>
      <c r="J23" s="50" t="s">
        <v>513</v>
      </c>
      <c r="K23" s="54" t="s">
        <v>103</v>
      </c>
      <c r="L23" s="54" t="s">
        <v>100</v>
      </c>
      <c r="M23" s="54" t="s">
        <v>104</v>
      </c>
      <c r="N23" s="54" t="s">
        <v>105</v>
      </c>
    </row>
    <row r="24" spans="1:14" ht="101.4" customHeight="1" x14ac:dyDescent="0.3">
      <c r="A24" s="253"/>
      <c r="B24" s="256"/>
      <c r="C24" s="53" t="s">
        <v>159</v>
      </c>
      <c r="D24" s="49" t="str">
        <f>'Valutaz Rischio ENTE'!$T$11</f>
        <v>M</v>
      </c>
      <c r="E24" s="52" t="s">
        <v>160</v>
      </c>
      <c r="F24" s="52"/>
      <c r="G24" s="52" t="s">
        <v>117</v>
      </c>
      <c r="H24" s="52" t="s">
        <v>161</v>
      </c>
      <c r="I24" s="50" t="s">
        <v>257</v>
      </c>
      <c r="J24" s="50" t="s">
        <v>513</v>
      </c>
      <c r="K24" s="54" t="s">
        <v>103</v>
      </c>
      <c r="L24" s="54" t="s">
        <v>100</v>
      </c>
      <c r="M24" s="54" t="s">
        <v>58</v>
      </c>
      <c r="N24" s="54" t="s">
        <v>59</v>
      </c>
    </row>
    <row r="25" spans="1:14" ht="148.19999999999999" customHeight="1" x14ac:dyDescent="0.3">
      <c r="A25" s="253"/>
      <c r="B25" s="256"/>
      <c r="C25" s="248" t="s">
        <v>162</v>
      </c>
      <c r="D25" s="49" t="str">
        <f>'Valutaz Rischio ENTE'!$T$11</f>
        <v>M</v>
      </c>
      <c r="E25" s="132" t="s">
        <v>163</v>
      </c>
      <c r="F25" s="52"/>
      <c r="G25" s="52" t="s">
        <v>117</v>
      </c>
      <c r="H25" s="52" t="s">
        <v>164</v>
      </c>
      <c r="I25" s="50" t="s">
        <v>102</v>
      </c>
      <c r="J25" s="50" t="s">
        <v>513</v>
      </c>
      <c r="K25" s="54" t="s">
        <v>103</v>
      </c>
      <c r="L25" s="54" t="s">
        <v>100</v>
      </c>
      <c r="M25" s="54" t="s">
        <v>104</v>
      </c>
      <c r="N25" s="54" t="s">
        <v>105</v>
      </c>
    </row>
    <row r="26" spans="1:14" ht="124.8" customHeight="1" x14ac:dyDescent="0.3">
      <c r="A26" s="253"/>
      <c r="B26" s="256"/>
      <c r="C26" s="255"/>
      <c r="D26" s="49" t="str">
        <f>'Valutaz Rischio ENTE'!$T$11</f>
        <v>M</v>
      </c>
      <c r="E26" s="52" t="s">
        <v>165</v>
      </c>
      <c r="F26" s="52"/>
      <c r="G26" s="52" t="s">
        <v>117</v>
      </c>
      <c r="H26" s="52" t="s">
        <v>166</v>
      </c>
      <c r="I26" s="50" t="s">
        <v>102</v>
      </c>
      <c r="J26" s="50" t="s">
        <v>513</v>
      </c>
      <c r="K26" s="54" t="s">
        <v>103</v>
      </c>
      <c r="L26" s="54" t="s">
        <v>100</v>
      </c>
      <c r="M26" s="54" t="s">
        <v>104</v>
      </c>
      <c r="N26" s="54" t="s">
        <v>105</v>
      </c>
    </row>
    <row r="27" spans="1:14" ht="88.8" customHeight="1" x14ac:dyDescent="0.3">
      <c r="A27" s="253"/>
      <c r="B27" s="256"/>
      <c r="C27" s="249"/>
      <c r="D27" s="49" t="str">
        <f>'Valutaz Rischio ENTE'!$T$11</f>
        <v>M</v>
      </c>
      <c r="E27" s="52" t="s">
        <v>167</v>
      </c>
      <c r="F27" s="52"/>
      <c r="G27" s="52" t="s">
        <v>117</v>
      </c>
      <c r="H27" s="52" t="s">
        <v>168</v>
      </c>
      <c r="I27" s="50" t="s">
        <v>257</v>
      </c>
      <c r="J27" s="50" t="s">
        <v>513</v>
      </c>
      <c r="K27" s="54" t="s">
        <v>103</v>
      </c>
      <c r="L27" s="54" t="s">
        <v>100</v>
      </c>
      <c r="M27" s="54" t="s">
        <v>169</v>
      </c>
      <c r="N27" s="54" t="s">
        <v>114</v>
      </c>
    </row>
    <row r="28" spans="1:14" ht="125.4" customHeight="1" x14ac:dyDescent="0.3">
      <c r="A28" s="253"/>
      <c r="B28" s="256"/>
      <c r="C28" s="248" t="s">
        <v>170</v>
      </c>
      <c r="D28" s="49" t="str">
        <f>'Valutaz Rischio ENTE'!$T$11</f>
        <v>M</v>
      </c>
      <c r="E28" s="52" t="s">
        <v>171</v>
      </c>
      <c r="F28" s="52"/>
      <c r="G28" s="52" t="s">
        <v>172</v>
      </c>
      <c r="H28" s="52" t="s">
        <v>173</v>
      </c>
      <c r="I28" s="50" t="s">
        <v>102</v>
      </c>
      <c r="J28" s="50" t="s">
        <v>513</v>
      </c>
      <c r="K28" s="54" t="s">
        <v>103</v>
      </c>
      <c r="L28" s="54" t="s">
        <v>100</v>
      </c>
      <c r="M28" s="54" t="s">
        <v>104</v>
      </c>
      <c r="N28" s="54" t="s">
        <v>105</v>
      </c>
    </row>
    <row r="29" spans="1:14" ht="102.6" customHeight="1" x14ac:dyDescent="0.3">
      <c r="A29" s="253"/>
      <c r="B29" s="256"/>
      <c r="C29" s="249"/>
      <c r="D29" s="49" t="str">
        <f>'Valutaz Rischio ENTE'!$T$11</f>
        <v>M</v>
      </c>
      <c r="E29" s="52" t="s">
        <v>174</v>
      </c>
      <c r="F29" s="52"/>
      <c r="G29" s="52" t="s">
        <v>175</v>
      </c>
      <c r="H29" s="52" t="s">
        <v>176</v>
      </c>
      <c r="I29" s="50" t="s">
        <v>257</v>
      </c>
      <c r="J29" s="50" t="s">
        <v>513</v>
      </c>
      <c r="K29" s="54" t="s">
        <v>103</v>
      </c>
      <c r="L29" s="54" t="s">
        <v>100</v>
      </c>
      <c r="M29" s="54" t="s">
        <v>58</v>
      </c>
      <c r="N29" s="54" t="s">
        <v>114</v>
      </c>
    </row>
    <row r="30" spans="1:14" ht="127.2" customHeight="1" x14ac:dyDescent="0.3">
      <c r="A30" s="253"/>
      <c r="B30" s="256"/>
      <c r="C30" s="248" t="s">
        <v>177</v>
      </c>
      <c r="D30" s="49" t="str">
        <f>'Valutaz Rischio ENTE'!$T$11</f>
        <v>M</v>
      </c>
      <c r="E30" s="52" t="s">
        <v>178</v>
      </c>
      <c r="F30" s="52"/>
      <c r="G30" s="52" t="s">
        <v>179</v>
      </c>
      <c r="H30" s="52" t="s">
        <v>180</v>
      </c>
      <c r="I30" s="50" t="s">
        <v>257</v>
      </c>
      <c r="J30" s="50" t="s">
        <v>513</v>
      </c>
      <c r="K30" s="54" t="s">
        <v>103</v>
      </c>
      <c r="L30" s="54" t="s">
        <v>100</v>
      </c>
      <c r="M30" s="54" t="s">
        <v>58</v>
      </c>
      <c r="N30" s="54" t="s">
        <v>59</v>
      </c>
    </row>
    <row r="31" spans="1:14" ht="103.2" customHeight="1" x14ac:dyDescent="0.3">
      <c r="A31" s="253"/>
      <c r="B31" s="256"/>
      <c r="C31" s="255"/>
      <c r="D31" s="49" t="str">
        <f>'Valutaz Rischio ENTE'!$T$11</f>
        <v>M</v>
      </c>
      <c r="E31" s="52" t="s">
        <v>181</v>
      </c>
      <c r="F31" s="52"/>
      <c r="G31" s="52" t="s">
        <v>179</v>
      </c>
      <c r="H31" s="52" t="s">
        <v>182</v>
      </c>
      <c r="I31" s="50" t="s">
        <v>102</v>
      </c>
      <c r="J31" s="50" t="s">
        <v>513</v>
      </c>
      <c r="K31" s="54" t="s">
        <v>103</v>
      </c>
      <c r="L31" s="54" t="s">
        <v>100</v>
      </c>
      <c r="M31" s="54" t="s">
        <v>104</v>
      </c>
      <c r="N31" s="54" t="s">
        <v>105</v>
      </c>
    </row>
    <row r="32" spans="1:14" ht="73.8" customHeight="1" x14ac:dyDescent="0.3">
      <c r="A32" s="253"/>
      <c r="B32" s="256"/>
      <c r="C32" s="255"/>
      <c r="D32" s="49" t="str">
        <f>'Valutaz Rischio ENTE'!$T$11</f>
        <v>M</v>
      </c>
      <c r="E32" s="52" t="s">
        <v>183</v>
      </c>
      <c r="F32" s="52"/>
      <c r="G32" s="52" t="s">
        <v>179</v>
      </c>
      <c r="H32" s="52" t="s">
        <v>184</v>
      </c>
      <c r="I32" s="50" t="s">
        <v>257</v>
      </c>
      <c r="J32" s="50" t="s">
        <v>513</v>
      </c>
      <c r="K32" s="54" t="s">
        <v>103</v>
      </c>
      <c r="L32" s="54" t="s">
        <v>100</v>
      </c>
      <c r="M32" s="54" t="s">
        <v>58</v>
      </c>
      <c r="N32" s="54" t="s">
        <v>59</v>
      </c>
    </row>
    <row r="33" spans="1:14" ht="189" customHeight="1" x14ac:dyDescent="0.3">
      <c r="A33" s="253"/>
      <c r="B33" s="256"/>
      <c r="C33" s="255"/>
      <c r="D33" s="49" t="str">
        <f>'Valutaz Rischio ENTE'!$T$11</f>
        <v>M</v>
      </c>
      <c r="E33" s="52" t="s">
        <v>185</v>
      </c>
      <c r="F33" s="52"/>
      <c r="G33" s="52" t="s">
        <v>179</v>
      </c>
      <c r="H33" s="52" t="s">
        <v>186</v>
      </c>
      <c r="I33" s="50" t="s">
        <v>102</v>
      </c>
      <c r="J33" s="50" t="s">
        <v>513</v>
      </c>
      <c r="K33" s="54" t="s">
        <v>103</v>
      </c>
      <c r="L33" s="54" t="s">
        <v>100</v>
      </c>
      <c r="M33" s="54" t="s">
        <v>104</v>
      </c>
      <c r="N33" s="54" t="s">
        <v>105</v>
      </c>
    </row>
    <row r="34" spans="1:14" ht="148.80000000000001" customHeight="1" x14ac:dyDescent="0.3">
      <c r="A34" s="253"/>
      <c r="B34" s="256"/>
      <c r="C34" s="249"/>
      <c r="D34" s="49" t="str">
        <f>'Valutaz Rischio ENTE'!$T$11</f>
        <v>M</v>
      </c>
      <c r="E34" s="52" t="s">
        <v>187</v>
      </c>
      <c r="F34" s="52"/>
      <c r="G34" s="52" t="s">
        <v>179</v>
      </c>
      <c r="H34" s="52" t="s">
        <v>188</v>
      </c>
      <c r="I34" s="50" t="s">
        <v>102</v>
      </c>
      <c r="J34" s="50" t="s">
        <v>513</v>
      </c>
      <c r="K34" s="54" t="s">
        <v>103</v>
      </c>
      <c r="L34" s="54" t="s">
        <v>100</v>
      </c>
      <c r="M34" s="54" t="s">
        <v>104</v>
      </c>
      <c r="N34" s="54" t="s">
        <v>105</v>
      </c>
    </row>
    <row r="35" spans="1:14" ht="74.400000000000006" customHeight="1" x14ac:dyDescent="0.3">
      <c r="A35" s="253"/>
      <c r="B35" s="256"/>
      <c r="C35" s="248" t="s">
        <v>189</v>
      </c>
      <c r="D35" s="49" t="str">
        <f>'Valutaz Rischio ENTE'!$T$11</f>
        <v>M</v>
      </c>
      <c r="E35" s="52" t="s">
        <v>190</v>
      </c>
      <c r="F35" s="52"/>
      <c r="G35" s="52" t="s">
        <v>191</v>
      </c>
      <c r="H35" s="52" t="s">
        <v>192</v>
      </c>
      <c r="I35" s="50" t="s">
        <v>102</v>
      </c>
      <c r="J35" s="50" t="s">
        <v>513</v>
      </c>
      <c r="K35" s="54" t="s">
        <v>103</v>
      </c>
      <c r="L35" s="54" t="s">
        <v>100</v>
      </c>
      <c r="M35" s="54" t="s">
        <v>104</v>
      </c>
      <c r="N35" s="54" t="s">
        <v>105</v>
      </c>
    </row>
    <row r="36" spans="1:14" ht="118.8" customHeight="1" x14ac:dyDescent="0.3">
      <c r="A36" s="253"/>
      <c r="B36" s="256"/>
      <c r="C36" s="249"/>
      <c r="D36" s="49" t="str">
        <f>'Valutaz Rischio ENTE'!$T$11</f>
        <v>M</v>
      </c>
      <c r="E36" s="52" t="s">
        <v>193</v>
      </c>
      <c r="F36" s="52"/>
      <c r="G36" s="52" t="s">
        <v>194</v>
      </c>
      <c r="H36" s="52" t="s">
        <v>195</v>
      </c>
      <c r="I36" s="50" t="s">
        <v>257</v>
      </c>
      <c r="J36" s="50" t="s">
        <v>513</v>
      </c>
      <c r="K36" s="54" t="s">
        <v>103</v>
      </c>
      <c r="L36" s="54" t="s">
        <v>100</v>
      </c>
      <c r="M36" s="54" t="s">
        <v>58</v>
      </c>
      <c r="N36" s="54" t="s">
        <v>59</v>
      </c>
    </row>
    <row r="37" spans="1:14" ht="109.8" customHeight="1" x14ac:dyDescent="0.3">
      <c r="A37" s="253"/>
      <c r="B37" s="256"/>
      <c r="C37" s="248" t="s">
        <v>196</v>
      </c>
      <c r="D37" s="49" t="str">
        <f>'Valutaz Rischio ENTE'!$T$11</f>
        <v>M</v>
      </c>
      <c r="E37" s="52" t="s">
        <v>197</v>
      </c>
      <c r="F37" s="52"/>
      <c r="G37" s="260" t="s">
        <v>198</v>
      </c>
      <c r="H37" s="52" t="s">
        <v>199</v>
      </c>
      <c r="I37" s="50" t="s">
        <v>257</v>
      </c>
      <c r="J37" s="50" t="s">
        <v>513</v>
      </c>
      <c r="K37" s="54" t="s">
        <v>103</v>
      </c>
      <c r="L37" s="54" t="s">
        <v>100</v>
      </c>
      <c r="M37" s="54" t="s">
        <v>58</v>
      </c>
      <c r="N37" s="54" t="s">
        <v>59</v>
      </c>
    </row>
    <row r="38" spans="1:14" ht="72.599999999999994" customHeight="1" x14ac:dyDescent="0.3">
      <c r="A38" s="253"/>
      <c r="B38" s="256"/>
      <c r="C38" s="249"/>
      <c r="D38" s="49" t="str">
        <f>'Valutaz Rischio ENTE'!$T$11</f>
        <v>M</v>
      </c>
      <c r="E38" s="52" t="s">
        <v>200</v>
      </c>
      <c r="F38" s="52"/>
      <c r="G38" s="262"/>
      <c r="H38" s="52" t="s">
        <v>201</v>
      </c>
      <c r="I38" s="50" t="s">
        <v>102</v>
      </c>
      <c r="J38" s="50" t="s">
        <v>513</v>
      </c>
      <c r="K38" s="54" t="s">
        <v>103</v>
      </c>
      <c r="L38" s="54" t="s">
        <v>100</v>
      </c>
      <c r="M38" s="54" t="s">
        <v>104</v>
      </c>
      <c r="N38" s="54" t="s">
        <v>105</v>
      </c>
    </row>
    <row r="39" spans="1:14" ht="157.80000000000001" customHeight="1" x14ac:dyDescent="0.3">
      <c r="A39" s="253"/>
      <c r="B39" s="256"/>
      <c r="C39" s="248" t="s">
        <v>202</v>
      </c>
      <c r="D39" s="49" t="str">
        <f>'Valutaz Rischio ENTE'!$T$11</f>
        <v>M</v>
      </c>
      <c r="E39" s="52" t="s">
        <v>203</v>
      </c>
      <c r="F39" s="52"/>
      <c r="G39" s="52" t="s">
        <v>204</v>
      </c>
      <c r="H39" s="52" t="s">
        <v>205</v>
      </c>
      <c r="I39" s="50" t="s">
        <v>102</v>
      </c>
      <c r="J39" s="50" t="s">
        <v>513</v>
      </c>
      <c r="K39" s="54" t="s">
        <v>103</v>
      </c>
      <c r="L39" s="54" t="s">
        <v>100</v>
      </c>
      <c r="M39" s="54" t="s">
        <v>104</v>
      </c>
      <c r="N39" s="54" t="s">
        <v>105</v>
      </c>
    </row>
    <row r="40" spans="1:14" ht="118.2" customHeight="1" x14ac:dyDescent="0.3">
      <c r="A40" s="253"/>
      <c r="B40" s="256"/>
      <c r="C40" s="255"/>
      <c r="D40" s="49" t="str">
        <f>'Valutaz Rischio ENTE'!$T$11</f>
        <v>M</v>
      </c>
      <c r="E40" s="52" t="s">
        <v>206</v>
      </c>
      <c r="F40" s="52"/>
      <c r="G40" s="52" t="s">
        <v>207</v>
      </c>
      <c r="H40" s="52" t="s">
        <v>113</v>
      </c>
      <c r="I40" s="50" t="s">
        <v>257</v>
      </c>
      <c r="J40" s="50" t="s">
        <v>513</v>
      </c>
      <c r="K40" s="54" t="s">
        <v>103</v>
      </c>
      <c r="L40" s="54" t="s">
        <v>100</v>
      </c>
      <c r="M40" s="54" t="s">
        <v>58</v>
      </c>
      <c r="N40" s="54" t="s">
        <v>59</v>
      </c>
    </row>
    <row r="41" spans="1:14" ht="147" customHeight="1" x14ac:dyDescent="0.3">
      <c r="A41" s="253"/>
      <c r="B41" s="251"/>
      <c r="C41" s="249"/>
      <c r="D41" s="49" t="str">
        <f>'Valutaz Rischio ENTE'!$T$11</f>
        <v>M</v>
      </c>
      <c r="E41" s="52" t="s">
        <v>208</v>
      </c>
      <c r="F41" s="52"/>
      <c r="G41" s="52" t="s">
        <v>204</v>
      </c>
      <c r="H41" s="52" t="s">
        <v>209</v>
      </c>
      <c r="I41" s="50" t="s">
        <v>102</v>
      </c>
      <c r="J41" s="50" t="s">
        <v>513</v>
      </c>
      <c r="K41" s="54" t="s">
        <v>103</v>
      </c>
      <c r="L41" s="54" t="s">
        <v>100</v>
      </c>
      <c r="M41" s="54" t="s">
        <v>104</v>
      </c>
      <c r="N41" s="54" t="s">
        <v>105</v>
      </c>
    </row>
    <row r="42" spans="1:14" ht="108.6" customHeight="1" x14ac:dyDescent="0.3">
      <c r="A42" s="253"/>
      <c r="B42" s="250" t="s">
        <v>70</v>
      </c>
      <c r="C42" s="248" t="s">
        <v>210</v>
      </c>
      <c r="D42" s="49" t="str">
        <f>'Valutaz Rischio ENTE'!$T$12</f>
        <v>M</v>
      </c>
      <c r="E42" s="52" t="s">
        <v>211</v>
      </c>
      <c r="F42" s="52"/>
      <c r="G42" s="52" t="s">
        <v>212</v>
      </c>
      <c r="H42" s="52" t="s">
        <v>213</v>
      </c>
      <c r="I42" s="50" t="s">
        <v>257</v>
      </c>
      <c r="J42" s="50" t="s">
        <v>513</v>
      </c>
      <c r="K42" s="54" t="s">
        <v>103</v>
      </c>
      <c r="L42" s="54" t="s">
        <v>100</v>
      </c>
      <c r="M42" s="54" t="s">
        <v>58</v>
      </c>
      <c r="N42" s="54" t="s">
        <v>59</v>
      </c>
    </row>
    <row r="43" spans="1:14" ht="83.4" customHeight="1" x14ac:dyDescent="0.3">
      <c r="A43" s="254"/>
      <c r="B43" s="251"/>
      <c r="C43" s="249"/>
      <c r="D43" s="49" t="str">
        <f>'Valutaz Rischio ENTE'!$T$12</f>
        <v>M</v>
      </c>
      <c r="E43" s="52" t="s">
        <v>214</v>
      </c>
      <c r="F43" s="52"/>
      <c r="G43" s="52" t="s">
        <v>212</v>
      </c>
      <c r="H43" s="52" t="s">
        <v>215</v>
      </c>
      <c r="I43" s="50" t="s">
        <v>257</v>
      </c>
      <c r="J43" s="50" t="s">
        <v>513</v>
      </c>
      <c r="K43" s="54" t="s">
        <v>103</v>
      </c>
      <c r="L43" s="54" t="s">
        <v>100</v>
      </c>
      <c r="M43" s="54" t="s">
        <v>58</v>
      </c>
      <c r="N43" s="54" t="s">
        <v>59</v>
      </c>
    </row>
    <row r="44" spans="1:14" ht="202.8" customHeight="1" x14ac:dyDescent="0.3">
      <c r="A44" s="250" t="s">
        <v>0</v>
      </c>
      <c r="B44" s="257" t="s">
        <v>71</v>
      </c>
      <c r="C44" s="248" t="s">
        <v>216</v>
      </c>
      <c r="D44" s="49" t="str">
        <f>'Valutaz Rischio ENTE'!$T$13</f>
        <v>M</v>
      </c>
      <c r="E44" s="52" t="s">
        <v>217</v>
      </c>
      <c r="F44" s="52"/>
      <c r="G44" s="260" t="s">
        <v>218</v>
      </c>
      <c r="H44" s="52" t="s">
        <v>219</v>
      </c>
      <c r="I44" s="50" t="s">
        <v>257</v>
      </c>
      <c r="J44" s="50" t="s">
        <v>513</v>
      </c>
      <c r="K44" s="54" t="s">
        <v>103</v>
      </c>
      <c r="L44" s="54" t="s">
        <v>100</v>
      </c>
      <c r="M44" s="54" t="s">
        <v>58</v>
      </c>
      <c r="N44" s="54" t="s">
        <v>59</v>
      </c>
    </row>
    <row r="45" spans="1:14" ht="135" customHeight="1" x14ac:dyDescent="0.3">
      <c r="A45" s="256"/>
      <c r="B45" s="258"/>
      <c r="C45" s="255"/>
      <c r="D45" s="49" t="str">
        <f>'Valutaz Rischio ENTE'!$T$13</f>
        <v>M</v>
      </c>
      <c r="E45" s="52" t="s">
        <v>220</v>
      </c>
      <c r="F45" s="52"/>
      <c r="G45" s="261"/>
      <c r="H45" s="52" t="s">
        <v>221</v>
      </c>
      <c r="I45" s="50" t="s">
        <v>102</v>
      </c>
      <c r="J45" s="50" t="s">
        <v>513</v>
      </c>
      <c r="K45" s="54" t="s">
        <v>103</v>
      </c>
      <c r="L45" s="54" t="s">
        <v>100</v>
      </c>
      <c r="M45" s="54" t="s">
        <v>104</v>
      </c>
      <c r="N45" s="54" t="s">
        <v>105</v>
      </c>
    </row>
    <row r="46" spans="1:14" ht="138" customHeight="1" x14ac:dyDescent="0.3">
      <c r="A46" s="256"/>
      <c r="B46" s="258"/>
      <c r="C46" s="255"/>
      <c r="D46" s="49" t="str">
        <f>'Valutaz Rischio ENTE'!$T$13</f>
        <v>M</v>
      </c>
      <c r="E46" s="52" t="s">
        <v>222</v>
      </c>
      <c r="F46" s="52"/>
      <c r="G46" s="261"/>
      <c r="H46" s="52" t="s">
        <v>184</v>
      </c>
      <c r="I46" s="50" t="s">
        <v>257</v>
      </c>
      <c r="J46" s="50" t="s">
        <v>513</v>
      </c>
      <c r="K46" s="54" t="s">
        <v>103</v>
      </c>
      <c r="L46" s="54" t="s">
        <v>100</v>
      </c>
      <c r="M46" s="54" t="s">
        <v>58</v>
      </c>
      <c r="N46" s="54" t="s">
        <v>114</v>
      </c>
    </row>
    <row r="47" spans="1:14" ht="167.4" customHeight="1" x14ac:dyDescent="0.3">
      <c r="A47" s="256"/>
      <c r="B47" s="258"/>
      <c r="C47" s="255"/>
      <c r="D47" s="49" t="str">
        <f>'Valutaz Rischio ENTE'!$T$13</f>
        <v>M</v>
      </c>
      <c r="E47" s="52" t="s">
        <v>223</v>
      </c>
      <c r="F47" s="52"/>
      <c r="G47" s="261"/>
      <c r="H47" s="52" t="s">
        <v>224</v>
      </c>
      <c r="I47" s="50" t="s">
        <v>102</v>
      </c>
      <c r="J47" s="50" t="s">
        <v>513</v>
      </c>
      <c r="K47" s="54" t="s">
        <v>103</v>
      </c>
      <c r="L47" s="54" t="s">
        <v>100</v>
      </c>
      <c r="M47" s="54" t="s">
        <v>104</v>
      </c>
      <c r="N47" s="54" t="s">
        <v>105</v>
      </c>
    </row>
    <row r="48" spans="1:14" ht="152.4" customHeight="1" x14ac:dyDescent="0.3">
      <c r="A48" s="256"/>
      <c r="B48" s="258"/>
      <c r="C48" s="249"/>
      <c r="D48" s="49" t="str">
        <f>'Valutaz Rischio ENTE'!$T$13</f>
        <v>M</v>
      </c>
      <c r="E48" s="52" t="s">
        <v>225</v>
      </c>
      <c r="F48" s="52"/>
      <c r="G48" s="262"/>
      <c r="H48" s="52" t="s">
        <v>226</v>
      </c>
      <c r="I48" s="50" t="s">
        <v>102</v>
      </c>
      <c r="J48" s="50" t="s">
        <v>513</v>
      </c>
      <c r="K48" s="54" t="s">
        <v>103</v>
      </c>
      <c r="L48" s="54" t="s">
        <v>100</v>
      </c>
      <c r="M48" s="54" t="s">
        <v>104</v>
      </c>
      <c r="N48" s="54" t="s">
        <v>105</v>
      </c>
    </row>
    <row r="49" spans="1:14" ht="139.80000000000001" customHeight="1" x14ac:dyDescent="0.3">
      <c r="A49" s="256"/>
      <c r="B49" s="258"/>
      <c r="C49" s="53" t="s">
        <v>227</v>
      </c>
      <c r="D49" s="49" t="str">
        <f>'Valutaz Rischio ENTE'!$T$13</f>
        <v>M</v>
      </c>
      <c r="E49" s="52" t="s">
        <v>228</v>
      </c>
      <c r="F49" s="52"/>
      <c r="G49" s="52" t="s">
        <v>117</v>
      </c>
      <c r="H49" s="52" t="s">
        <v>229</v>
      </c>
      <c r="I49" s="50" t="s">
        <v>257</v>
      </c>
      <c r="J49" s="50" t="s">
        <v>513</v>
      </c>
      <c r="K49" s="54" t="s">
        <v>103</v>
      </c>
      <c r="L49" s="54" t="s">
        <v>100</v>
      </c>
      <c r="M49" s="54" t="s">
        <v>58</v>
      </c>
      <c r="N49" s="54" t="s">
        <v>59</v>
      </c>
    </row>
    <row r="50" spans="1:14" ht="83.4" customHeight="1" x14ac:dyDescent="0.3">
      <c r="A50" s="256"/>
      <c r="B50" s="258"/>
      <c r="C50" s="53" t="s">
        <v>230</v>
      </c>
      <c r="D50" s="49" t="str">
        <f>'Valutaz Rischio ENTE'!$T$13</f>
        <v>M</v>
      </c>
      <c r="E50" s="52" t="s">
        <v>231</v>
      </c>
      <c r="F50" s="52"/>
      <c r="G50" s="52" t="s">
        <v>117</v>
      </c>
      <c r="H50" s="52" t="s">
        <v>229</v>
      </c>
      <c r="I50" s="50" t="s">
        <v>257</v>
      </c>
      <c r="J50" s="50" t="s">
        <v>513</v>
      </c>
      <c r="K50" s="54" t="s">
        <v>103</v>
      </c>
      <c r="L50" s="54" t="s">
        <v>100</v>
      </c>
      <c r="M50" s="54" t="s">
        <v>58</v>
      </c>
      <c r="N50" s="54" t="s">
        <v>59</v>
      </c>
    </row>
    <row r="51" spans="1:14" ht="83.4" customHeight="1" x14ac:dyDescent="0.3">
      <c r="A51" s="256"/>
      <c r="B51" s="258"/>
      <c r="C51" s="248" t="s">
        <v>232</v>
      </c>
      <c r="D51" s="49" t="str">
        <f>'Valutaz Rischio ENTE'!$T$13</f>
        <v>M</v>
      </c>
      <c r="E51" s="52" t="s">
        <v>233</v>
      </c>
      <c r="F51" s="52"/>
      <c r="G51" s="52" t="s">
        <v>234</v>
      </c>
      <c r="H51" s="52" t="s">
        <v>235</v>
      </c>
      <c r="I51" s="50" t="s">
        <v>257</v>
      </c>
      <c r="J51" s="50" t="s">
        <v>513</v>
      </c>
      <c r="K51" s="54" t="s">
        <v>103</v>
      </c>
      <c r="L51" s="54" t="s">
        <v>100</v>
      </c>
      <c r="M51" s="54" t="s">
        <v>58</v>
      </c>
      <c r="N51" s="54" t="s">
        <v>59</v>
      </c>
    </row>
    <row r="52" spans="1:14" ht="83.4" customHeight="1" x14ac:dyDescent="0.3">
      <c r="A52" s="256"/>
      <c r="B52" s="258"/>
      <c r="C52" s="249"/>
      <c r="D52" s="49" t="str">
        <f>'Valutaz Rischio ENTE'!$T$13</f>
        <v>M</v>
      </c>
      <c r="E52" s="52" t="s">
        <v>236</v>
      </c>
      <c r="F52" s="52"/>
      <c r="G52" s="52" t="s">
        <v>237</v>
      </c>
      <c r="H52" s="52" t="s">
        <v>238</v>
      </c>
      <c r="I52" s="50" t="s">
        <v>102</v>
      </c>
      <c r="J52" s="50" t="s">
        <v>513</v>
      </c>
      <c r="K52" s="54" t="s">
        <v>103</v>
      </c>
      <c r="L52" s="54" t="s">
        <v>100</v>
      </c>
      <c r="M52" s="54" t="s">
        <v>104</v>
      </c>
      <c r="N52" s="54" t="s">
        <v>105</v>
      </c>
    </row>
    <row r="53" spans="1:14" ht="132" customHeight="1" x14ac:dyDescent="0.3">
      <c r="A53" s="256"/>
      <c r="B53" s="258"/>
      <c r="C53" s="53" t="s">
        <v>239</v>
      </c>
      <c r="D53" s="49" t="str">
        <f>'Valutaz Rischio ENTE'!$T$13</f>
        <v>M</v>
      </c>
      <c r="E53" s="52" t="s">
        <v>240</v>
      </c>
      <c r="F53" s="52"/>
      <c r="G53" s="52" t="s">
        <v>241</v>
      </c>
      <c r="H53" s="52" t="s">
        <v>242</v>
      </c>
      <c r="I53" s="50" t="s">
        <v>257</v>
      </c>
      <c r="J53" s="50" t="s">
        <v>513</v>
      </c>
      <c r="K53" s="54" t="s">
        <v>103</v>
      </c>
      <c r="L53" s="54" t="s">
        <v>100</v>
      </c>
      <c r="M53" s="54" t="s">
        <v>58</v>
      </c>
      <c r="N53" s="54" t="s">
        <v>59</v>
      </c>
    </row>
    <row r="54" spans="1:14" ht="83.4" customHeight="1" x14ac:dyDescent="0.3">
      <c r="A54" s="256"/>
      <c r="B54" s="258"/>
      <c r="C54" s="53" t="s">
        <v>243</v>
      </c>
      <c r="D54" s="49" t="str">
        <f>'Valutaz Rischio ENTE'!$T$13</f>
        <v>M</v>
      </c>
      <c r="E54" s="52" t="s">
        <v>244</v>
      </c>
      <c r="F54" s="52"/>
      <c r="G54" s="52" t="s">
        <v>245</v>
      </c>
      <c r="H54" s="52" t="s">
        <v>246</v>
      </c>
      <c r="I54" s="50" t="s">
        <v>102</v>
      </c>
      <c r="J54" s="50" t="s">
        <v>513</v>
      </c>
      <c r="K54" s="54" t="s">
        <v>103</v>
      </c>
      <c r="L54" s="54" t="s">
        <v>100</v>
      </c>
      <c r="M54" s="54" t="s">
        <v>104</v>
      </c>
      <c r="N54" s="54" t="s">
        <v>105</v>
      </c>
    </row>
    <row r="55" spans="1:14" ht="83.4" customHeight="1" x14ac:dyDescent="0.3">
      <c r="A55" s="256"/>
      <c r="B55" s="259"/>
      <c r="C55" s="53" t="s">
        <v>247</v>
      </c>
      <c r="D55" s="49" t="str">
        <f>'Valutaz Rischio ENTE'!$T$13</f>
        <v>M</v>
      </c>
      <c r="E55" s="52" t="s">
        <v>248</v>
      </c>
      <c r="F55" s="52"/>
      <c r="G55" s="52" t="s">
        <v>249</v>
      </c>
      <c r="H55" s="52" t="s">
        <v>134</v>
      </c>
      <c r="I55" s="50" t="s">
        <v>257</v>
      </c>
      <c r="J55" s="50" t="s">
        <v>513</v>
      </c>
      <c r="K55" s="54" t="s">
        <v>103</v>
      </c>
      <c r="L55" s="54" t="s">
        <v>100</v>
      </c>
      <c r="M55" s="54" t="s">
        <v>58</v>
      </c>
      <c r="N55" s="54" t="s">
        <v>59</v>
      </c>
    </row>
    <row r="56" spans="1:14" ht="83.4" customHeight="1" x14ac:dyDescent="0.3">
      <c r="A56" s="256"/>
      <c r="B56" s="250" t="s">
        <v>72</v>
      </c>
      <c r="C56" s="53" t="s">
        <v>250</v>
      </c>
      <c r="D56" s="49" t="str">
        <f>'Valutaz Rischio ENTE'!$T$14</f>
        <v>M</v>
      </c>
      <c r="E56" s="52" t="s">
        <v>251</v>
      </c>
      <c r="F56" s="52"/>
      <c r="G56" s="52" t="s">
        <v>179</v>
      </c>
      <c r="H56" s="52" t="s">
        <v>252</v>
      </c>
      <c r="I56" s="50" t="s">
        <v>102</v>
      </c>
      <c r="J56" s="50" t="s">
        <v>514</v>
      </c>
      <c r="K56" s="54" t="s">
        <v>103</v>
      </c>
      <c r="L56" s="54" t="s">
        <v>100</v>
      </c>
      <c r="M56" s="54" t="s">
        <v>104</v>
      </c>
      <c r="N56" s="54" t="s">
        <v>105</v>
      </c>
    </row>
    <row r="57" spans="1:14" ht="83.4" customHeight="1" x14ac:dyDescent="0.3">
      <c r="A57" s="251"/>
      <c r="B57" s="251"/>
      <c r="C57" s="53" t="s">
        <v>253</v>
      </c>
      <c r="D57" s="49" t="str">
        <f>'Valutaz Rischio ENTE'!$T$14</f>
        <v>M</v>
      </c>
      <c r="E57" s="52" t="s">
        <v>254</v>
      </c>
      <c r="F57" s="52"/>
      <c r="G57" s="52" t="s">
        <v>191</v>
      </c>
      <c r="H57" s="52" t="s">
        <v>255</v>
      </c>
      <c r="I57" s="50" t="s">
        <v>102</v>
      </c>
      <c r="J57" s="50" t="s">
        <v>309</v>
      </c>
      <c r="K57" s="54" t="s">
        <v>103</v>
      </c>
      <c r="L57" s="54" t="s">
        <v>100</v>
      </c>
      <c r="M57" s="54" t="s">
        <v>104</v>
      </c>
      <c r="N57" s="54" t="s">
        <v>105</v>
      </c>
    </row>
    <row r="58" spans="1:14" x14ac:dyDescent="0.3">
      <c r="A58" s="11"/>
      <c r="B58" s="12"/>
      <c r="C58" s="12"/>
      <c r="D58" s="12"/>
      <c r="E58" s="13"/>
      <c r="F58" s="12"/>
      <c r="G58" s="12"/>
      <c r="H58" s="12"/>
      <c r="I58" s="12"/>
      <c r="J58" s="12"/>
      <c r="K58" s="12"/>
      <c r="L58" s="12"/>
      <c r="M58" s="12"/>
    </row>
  </sheetData>
  <mergeCells count="32">
    <mergeCell ref="A2:B2"/>
    <mergeCell ref="C2:D2"/>
    <mergeCell ref="E2:J2"/>
    <mergeCell ref="K2:N2"/>
    <mergeCell ref="G37:G38"/>
    <mergeCell ref="A4:A8"/>
    <mergeCell ref="B4:B8"/>
    <mergeCell ref="C4:C8"/>
    <mergeCell ref="G44:G48"/>
    <mergeCell ref="C37:C38"/>
    <mergeCell ref="A9:A20"/>
    <mergeCell ref="C9:C12"/>
    <mergeCell ref="C13:C15"/>
    <mergeCell ref="C17:C18"/>
    <mergeCell ref="C19:C20"/>
    <mergeCell ref="B9:B12"/>
    <mergeCell ref="B13:B15"/>
    <mergeCell ref="B17:B18"/>
    <mergeCell ref="C51:C52"/>
    <mergeCell ref="B56:B57"/>
    <mergeCell ref="A21:A43"/>
    <mergeCell ref="C25:C27"/>
    <mergeCell ref="C28:C29"/>
    <mergeCell ref="C30:C34"/>
    <mergeCell ref="C35:C36"/>
    <mergeCell ref="C39:C41"/>
    <mergeCell ref="B42:B43"/>
    <mergeCell ref="C42:C43"/>
    <mergeCell ref="A44:A57"/>
    <mergeCell ref="B44:B55"/>
    <mergeCell ref="C44:C48"/>
    <mergeCell ref="B19:B41"/>
  </mergeCells>
  <pageMargins left="0.70866141732283472" right="0.70866141732283472" top="0.69" bottom="0.73" header="0.31496062992125984" footer="0.74803149606299213"/>
  <pageSetup paperSize="8" scale="47" fitToHeight="0" orientation="landscape" r:id="rId1"/>
  <headerFooter alignWithMargins="0">
    <oddHeader xml:space="preserve">&amp;L&amp;"Calibri1,Normale"COMUNE DI XXXXXXXX&amp;C&amp;"Calibri1,Normale"AREA : CONTRATTI PUBBLICI
</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E8A6B-08B2-49AE-86AF-41291939AFE2}">
  <sheetPr>
    <tabColor theme="0" tint="-0.249977111117893"/>
    <pageSetUpPr fitToPage="1"/>
  </sheetPr>
  <dimension ref="A1:N58"/>
  <sheetViews>
    <sheetView topLeftCell="C3" zoomScale="75" zoomScaleNormal="75" zoomScaleSheetLayoutView="72" zoomScalePageLayoutView="40" workbookViewId="0">
      <selection activeCell="P8" sqref="P8"/>
    </sheetView>
  </sheetViews>
  <sheetFormatPr defaultColWidth="8.796875" defaultRowHeight="14.4" x14ac:dyDescent="0.3"/>
  <cols>
    <col min="1" max="1" width="21.796875" style="14" customWidth="1"/>
    <col min="2" max="2" width="28.69921875" style="9" customWidth="1"/>
    <col min="3" max="3" width="29.796875" style="9" customWidth="1"/>
    <col min="4" max="4" width="24.5" style="9" hidden="1" customWidth="1"/>
    <col min="5" max="5" width="29.09765625" style="10" customWidth="1"/>
    <col min="6" max="6" width="28.69921875" style="9" hidden="1" customWidth="1"/>
    <col min="7" max="7" width="24.5" style="9" hidden="1" customWidth="1"/>
    <col min="8" max="8" width="27.796875" style="9" customWidth="1"/>
    <col min="9" max="9" width="14.69921875" style="9" customWidth="1"/>
    <col min="10" max="10" width="15.3984375" style="9" customWidth="1"/>
    <col min="11" max="11" width="19.69921875" style="9" customWidth="1"/>
    <col min="12" max="12" width="24.5" style="9" customWidth="1"/>
    <col min="13" max="13" width="21.69921875" style="9" customWidth="1"/>
    <col min="14" max="14" width="21" style="9" customWidth="1"/>
    <col min="15" max="1022" width="24.5" style="9" customWidth="1"/>
    <col min="1023" max="16384" width="8.796875" style="9"/>
  </cols>
  <sheetData>
    <row r="1" spans="1:14" ht="98.4" customHeight="1" x14ac:dyDescent="1.2">
      <c r="A1" s="126" t="s">
        <v>619</v>
      </c>
      <c r="B1" s="127"/>
      <c r="C1" s="124"/>
      <c r="D1" s="125"/>
      <c r="E1" s="125"/>
      <c r="F1" s="125"/>
      <c r="G1" s="125"/>
      <c r="H1" s="125"/>
      <c r="I1" s="125"/>
      <c r="J1" s="125"/>
      <c r="K1" s="125"/>
      <c r="L1" s="125"/>
      <c r="M1" s="125"/>
      <c r="N1" s="125"/>
    </row>
    <row r="2" spans="1:14" ht="82.8" customHeight="1" thickBot="1" x14ac:dyDescent="0.35">
      <c r="A2" s="266" t="s">
        <v>256</v>
      </c>
      <c r="B2" s="266"/>
      <c r="C2" s="267" t="s">
        <v>13</v>
      </c>
      <c r="D2" s="267"/>
      <c r="E2" s="268" t="s">
        <v>7</v>
      </c>
      <c r="F2" s="268"/>
      <c r="G2" s="268"/>
      <c r="H2" s="268"/>
      <c r="I2" s="268"/>
      <c r="J2" s="268"/>
      <c r="K2" s="269" t="s">
        <v>620</v>
      </c>
      <c r="L2" s="269"/>
      <c r="M2" s="269"/>
      <c r="N2" s="269"/>
    </row>
    <row r="3" spans="1:14" ht="77.25" customHeight="1" x14ac:dyDescent="0.3">
      <c r="A3" s="128" t="s">
        <v>6</v>
      </c>
      <c r="B3" s="128" t="s">
        <v>47</v>
      </c>
      <c r="C3" s="129" t="s">
        <v>11</v>
      </c>
      <c r="D3" s="129" t="s">
        <v>9</v>
      </c>
      <c r="E3" s="130" t="s">
        <v>14</v>
      </c>
      <c r="F3" s="130" t="s">
        <v>259</v>
      </c>
      <c r="G3" s="130" t="s">
        <v>57</v>
      </c>
      <c r="H3" s="130" t="s">
        <v>4</v>
      </c>
      <c r="I3" s="130" t="s">
        <v>95</v>
      </c>
      <c r="J3" s="130" t="s">
        <v>96</v>
      </c>
      <c r="K3" s="51" t="s">
        <v>621</v>
      </c>
      <c r="L3" s="51" t="s">
        <v>622</v>
      </c>
      <c r="M3" s="51" t="s">
        <v>97</v>
      </c>
      <c r="N3" s="51" t="s">
        <v>50</v>
      </c>
    </row>
    <row r="4" spans="1:14" ht="76.2" customHeight="1" x14ac:dyDescent="0.3">
      <c r="A4" s="263" t="s">
        <v>2</v>
      </c>
      <c r="B4" s="263" t="s">
        <v>68</v>
      </c>
      <c r="C4" s="248" t="s">
        <v>98</v>
      </c>
      <c r="D4" s="49" t="str">
        <f>'Valutaz Rischio ENTE'!$T$6</f>
        <v>M</v>
      </c>
      <c r="E4" s="52" t="s">
        <v>99</v>
      </c>
      <c r="F4" s="50"/>
      <c r="G4" s="52" t="s">
        <v>100</v>
      </c>
      <c r="H4" s="52" t="s">
        <v>101</v>
      </c>
      <c r="I4" s="50" t="s">
        <v>102</v>
      </c>
      <c r="J4" s="50" t="s">
        <v>512</v>
      </c>
      <c r="K4" s="54" t="s">
        <v>103</v>
      </c>
      <c r="L4" s="54" t="s">
        <v>100</v>
      </c>
      <c r="M4" s="54" t="s">
        <v>104</v>
      </c>
      <c r="N4" s="54" t="s">
        <v>105</v>
      </c>
    </row>
    <row r="5" spans="1:14" ht="77.25" customHeight="1" x14ac:dyDescent="0.3">
      <c r="A5" s="264"/>
      <c r="B5" s="264"/>
      <c r="C5" s="255"/>
      <c r="D5" s="49" t="str">
        <f>'Valutaz Rischio ENTE'!$T$6</f>
        <v>M</v>
      </c>
      <c r="E5" s="52" t="s">
        <v>106</v>
      </c>
      <c r="F5" s="50"/>
      <c r="G5" s="52" t="s">
        <v>100</v>
      </c>
      <c r="H5" s="52" t="s">
        <v>107</v>
      </c>
      <c r="I5" s="50" t="s">
        <v>102</v>
      </c>
      <c r="J5" s="50" t="s">
        <v>512</v>
      </c>
      <c r="K5" s="54" t="s">
        <v>103</v>
      </c>
      <c r="L5" s="54" t="s">
        <v>100</v>
      </c>
      <c r="M5" s="54" t="s">
        <v>104</v>
      </c>
      <c r="N5" s="54" t="s">
        <v>105</v>
      </c>
    </row>
    <row r="6" spans="1:14" ht="49.2" customHeight="1" x14ac:dyDescent="0.3">
      <c r="A6" s="264"/>
      <c r="B6" s="264"/>
      <c r="C6" s="255"/>
      <c r="D6" s="49" t="str">
        <f>'Valutaz Rischio ENTE'!$T$6</f>
        <v>M</v>
      </c>
      <c r="E6" s="52" t="s">
        <v>108</v>
      </c>
      <c r="F6" s="50"/>
      <c r="G6" s="52" t="s">
        <v>100</v>
      </c>
      <c r="H6" s="52" t="s">
        <v>109</v>
      </c>
      <c r="I6" s="50" t="s">
        <v>257</v>
      </c>
      <c r="J6" s="50" t="s">
        <v>512</v>
      </c>
      <c r="K6" s="54" t="s">
        <v>103</v>
      </c>
      <c r="L6" s="54" t="s">
        <v>100</v>
      </c>
      <c r="M6" s="54" t="s">
        <v>58</v>
      </c>
      <c r="N6" s="54" t="s">
        <v>59</v>
      </c>
    </row>
    <row r="7" spans="1:14" ht="105.6" customHeight="1" x14ac:dyDescent="0.3">
      <c r="A7" s="264"/>
      <c r="B7" s="264"/>
      <c r="C7" s="255"/>
      <c r="D7" s="49" t="str">
        <f>'Valutaz Rischio ENTE'!$T$6</f>
        <v>M</v>
      </c>
      <c r="E7" s="52" t="s">
        <v>110</v>
      </c>
      <c r="F7" s="50"/>
      <c r="G7" s="52" t="s">
        <v>100</v>
      </c>
      <c r="H7" s="52" t="s">
        <v>107</v>
      </c>
      <c r="I7" s="50" t="s">
        <v>102</v>
      </c>
      <c r="J7" s="50" t="s">
        <v>512</v>
      </c>
      <c r="K7" s="54" t="s">
        <v>103</v>
      </c>
      <c r="L7" s="54" t="s">
        <v>100</v>
      </c>
      <c r="M7" s="54" t="s">
        <v>104</v>
      </c>
      <c r="N7" s="54" t="s">
        <v>105</v>
      </c>
    </row>
    <row r="8" spans="1:14" ht="105.6" customHeight="1" x14ac:dyDescent="0.3">
      <c r="A8" s="265"/>
      <c r="B8" s="265"/>
      <c r="C8" s="249"/>
      <c r="D8" s="49" t="str">
        <f>'Valutaz Rischio ENTE'!$T$6</f>
        <v>M</v>
      </c>
      <c r="E8" s="52" t="s">
        <v>111</v>
      </c>
      <c r="F8" s="50"/>
      <c r="G8" s="52" t="s">
        <v>112</v>
      </c>
      <c r="H8" s="52" t="s">
        <v>113</v>
      </c>
      <c r="I8" s="50" t="s">
        <v>257</v>
      </c>
      <c r="J8" s="50" t="s">
        <v>512</v>
      </c>
      <c r="K8" s="54" t="s">
        <v>103</v>
      </c>
      <c r="L8" s="54" t="s">
        <v>100</v>
      </c>
      <c r="M8" s="54" t="s">
        <v>58</v>
      </c>
      <c r="N8" s="54" t="s">
        <v>114</v>
      </c>
    </row>
    <row r="9" spans="1:14" ht="93.6" customHeight="1" x14ac:dyDescent="0.3">
      <c r="A9" s="263" t="s">
        <v>43</v>
      </c>
      <c r="B9" s="263" t="s">
        <v>69</v>
      </c>
      <c r="C9" s="248" t="s">
        <v>115</v>
      </c>
      <c r="D9" s="49" t="str">
        <f>'Valutaz Rischio ENTE'!$T$9</f>
        <v>M</v>
      </c>
      <c r="E9" s="52" t="s">
        <v>116</v>
      </c>
      <c r="F9" s="52"/>
      <c r="G9" s="52" t="s">
        <v>117</v>
      </c>
      <c r="H9" s="52" t="s">
        <v>107</v>
      </c>
      <c r="I9" s="50" t="s">
        <v>102</v>
      </c>
      <c r="J9" s="50" t="s">
        <v>513</v>
      </c>
      <c r="K9" s="54" t="s">
        <v>103</v>
      </c>
      <c r="L9" s="54" t="s">
        <v>100</v>
      </c>
      <c r="M9" s="54" t="s">
        <v>104</v>
      </c>
      <c r="N9" s="54" t="s">
        <v>105</v>
      </c>
    </row>
    <row r="10" spans="1:14" ht="123" customHeight="1" x14ac:dyDescent="0.3">
      <c r="A10" s="264"/>
      <c r="B10" s="264"/>
      <c r="C10" s="255"/>
      <c r="D10" s="49" t="str">
        <f>'Valutaz Rischio ENTE'!$T$9</f>
        <v>M</v>
      </c>
      <c r="E10" s="52" t="s">
        <v>118</v>
      </c>
      <c r="F10" s="52"/>
      <c r="G10" s="52" t="s">
        <v>119</v>
      </c>
      <c r="H10" s="52" t="s">
        <v>120</v>
      </c>
      <c r="I10" s="50" t="s">
        <v>102</v>
      </c>
      <c r="J10" s="50" t="s">
        <v>513</v>
      </c>
      <c r="K10" s="54" t="s">
        <v>103</v>
      </c>
      <c r="L10" s="54" t="s">
        <v>100</v>
      </c>
      <c r="M10" s="54" t="s">
        <v>104</v>
      </c>
      <c r="N10" s="54" t="s">
        <v>105</v>
      </c>
    </row>
    <row r="11" spans="1:14" ht="114.6" customHeight="1" x14ac:dyDescent="0.3">
      <c r="A11" s="264"/>
      <c r="B11" s="264"/>
      <c r="C11" s="255"/>
      <c r="D11" s="49" t="str">
        <f>'Valutaz Rischio ENTE'!$T$9</f>
        <v>M</v>
      </c>
      <c r="E11" s="52" t="s">
        <v>121</v>
      </c>
      <c r="F11" s="52"/>
      <c r="G11" s="52" t="s">
        <v>122</v>
      </c>
      <c r="H11" s="52" t="s">
        <v>123</v>
      </c>
      <c r="I11" s="50" t="s">
        <v>102</v>
      </c>
      <c r="J11" s="50" t="s">
        <v>513</v>
      </c>
      <c r="K11" s="54" t="s">
        <v>103</v>
      </c>
      <c r="L11" s="54" t="s">
        <v>100</v>
      </c>
      <c r="M11" s="54" t="s">
        <v>104</v>
      </c>
      <c r="N11" s="54" t="s">
        <v>105</v>
      </c>
    </row>
    <row r="12" spans="1:14" ht="101.4" customHeight="1" x14ac:dyDescent="0.3">
      <c r="A12" s="264"/>
      <c r="B12" s="264"/>
      <c r="C12" s="249"/>
      <c r="D12" s="49" t="str">
        <f>'Valutaz Rischio ENTE'!$T$9</f>
        <v>M</v>
      </c>
      <c r="E12" s="52" t="s">
        <v>124</v>
      </c>
      <c r="F12" s="52"/>
      <c r="G12" s="52" t="s">
        <v>122</v>
      </c>
      <c r="H12" s="52" t="s">
        <v>125</v>
      </c>
      <c r="I12" s="50" t="s">
        <v>102</v>
      </c>
      <c r="J12" s="50" t="s">
        <v>513</v>
      </c>
      <c r="K12" s="54" t="s">
        <v>103</v>
      </c>
      <c r="L12" s="54" t="s">
        <v>100</v>
      </c>
      <c r="M12" s="54" t="s">
        <v>104</v>
      </c>
      <c r="N12" s="54" t="s">
        <v>105</v>
      </c>
    </row>
    <row r="13" spans="1:14" ht="163.19999999999999" customHeight="1" x14ac:dyDescent="0.3">
      <c r="A13" s="264"/>
      <c r="B13" s="264"/>
      <c r="C13" s="248" t="s">
        <v>126</v>
      </c>
      <c r="D13" s="49" t="str">
        <f>'Valutaz Rischio ENTE'!$T$9</f>
        <v>M</v>
      </c>
      <c r="E13" s="52" t="s">
        <v>127</v>
      </c>
      <c r="F13" s="52"/>
      <c r="G13" s="52" t="s">
        <v>128</v>
      </c>
      <c r="H13" s="52" t="s">
        <v>129</v>
      </c>
      <c r="I13" s="50" t="s">
        <v>102</v>
      </c>
      <c r="J13" s="50" t="s">
        <v>513</v>
      </c>
      <c r="K13" s="54" t="s">
        <v>103</v>
      </c>
      <c r="L13" s="54" t="s">
        <v>100</v>
      </c>
      <c r="M13" s="54" t="s">
        <v>104</v>
      </c>
      <c r="N13" s="54" t="s">
        <v>105</v>
      </c>
    </row>
    <row r="14" spans="1:14" ht="105.6" customHeight="1" x14ac:dyDescent="0.3">
      <c r="A14" s="264"/>
      <c r="B14" s="264"/>
      <c r="C14" s="255"/>
      <c r="D14" s="49" t="str">
        <f>'Valutaz Rischio ENTE'!$T$9</f>
        <v>M</v>
      </c>
      <c r="E14" s="52" t="s">
        <v>130</v>
      </c>
      <c r="F14" s="52"/>
      <c r="G14" s="52" t="s">
        <v>131</v>
      </c>
      <c r="H14" s="52" t="s">
        <v>132</v>
      </c>
      <c r="I14" s="50" t="s">
        <v>102</v>
      </c>
      <c r="J14" s="50" t="s">
        <v>513</v>
      </c>
      <c r="K14" s="54" t="s">
        <v>103</v>
      </c>
      <c r="L14" s="54" t="s">
        <v>100</v>
      </c>
      <c r="M14" s="54" t="s">
        <v>104</v>
      </c>
      <c r="N14" s="54" t="s">
        <v>105</v>
      </c>
    </row>
    <row r="15" spans="1:14" ht="105.6" customHeight="1" x14ac:dyDescent="0.3">
      <c r="A15" s="264"/>
      <c r="B15" s="264"/>
      <c r="C15" s="249"/>
      <c r="D15" s="49" t="str">
        <f>'Valutaz Rischio ENTE'!$T$9</f>
        <v>M</v>
      </c>
      <c r="E15" s="52" t="s">
        <v>133</v>
      </c>
      <c r="F15" s="52"/>
      <c r="G15" s="52" t="s">
        <v>131</v>
      </c>
      <c r="H15" s="52" t="s">
        <v>134</v>
      </c>
      <c r="I15" s="50" t="s">
        <v>257</v>
      </c>
      <c r="J15" s="50" t="s">
        <v>513</v>
      </c>
      <c r="K15" s="54" t="s">
        <v>103</v>
      </c>
      <c r="L15" s="54" t="s">
        <v>100</v>
      </c>
      <c r="M15" s="54" t="s">
        <v>58</v>
      </c>
      <c r="N15" s="54" t="s">
        <v>114</v>
      </c>
    </row>
    <row r="16" spans="1:14" ht="138" customHeight="1" x14ac:dyDescent="0.3">
      <c r="A16" s="264"/>
      <c r="B16" s="264"/>
      <c r="C16" s="53" t="s">
        <v>135</v>
      </c>
      <c r="D16" s="49" t="str">
        <f>'Valutaz Rischio ENTE'!$T$9</f>
        <v>M</v>
      </c>
      <c r="E16" s="52" t="s">
        <v>136</v>
      </c>
      <c r="F16" s="52"/>
      <c r="G16" s="52" t="s">
        <v>137</v>
      </c>
      <c r="H16" s="52" t="s">
        <v>138</v>
      </c>
      <c r="I16" s="50" t="s">
        <v>102</v>
      </c>
      <c r="J16" s="50" t="s">
        <v>513</v>
      </c>
      <c r="K16" s="54" t="s">
        <v>103</v>
      </c>
      <c r="L16" s="54" t="s">
        <v>100</v>
      </c>
      <c r="M16" s="54" t="s">
        <v>104</v>
      </c>
      <c r="N16" s="54" t="s">
        <v>105</v>
      </c>
    </row>
    <row r="17" spans="1:14" ht="105.6" customHeight="1" x14ac:dyDescent="0.3">
      <c r="A17" s="264"/>
      <c r="B17" s="264"/>
      <c r="C17" s="248" t="s">
        <v>139</v>
      </c>
      <c r="D17" s="49" t="str">
        <f>'Valutaz Rischio ENTE'!$T$9</f>
        <v>M</v>
      </c>
      <c r="E17" s="52" t="s">
        <v>140</v>
      </c>
      <c r="F17" s="52"/>
      <c r="G17" s="52" t="s">
        <v>117</v>
      </c>
      <c r="H17" s="52" t="s">
        <v>141</v>
      </c>
      <c r="I17" s="50" t="s">
        <v>257</v>
      </c>
      <c r="J17" s="50" t="s">
        <v>513</v>
      </c>
      <c r="K17" s="54" t="s">
        <v>103</v>
      </c>
      <c r="L17" s="54" t="s">
        <v>100</v>
      </c>
      <c r="M17" s="54" t="s">
        <v>58</v>
      </c>
      <c r="N17" s="54" t="s">
        <v>114</v>
      </c>
    </row>
    <row r="18" spans="1:14" ht="85.2" customHeight="1" x14ac:dyDescent="0.3">
      <c r="A18" s="264"/>
      <c r="B18" s="264"/>
      <c r="C18" s="249"/>
      <c r="D18" s="49" t="str">
        <f>'Valutaz Rischio ENTE'!$T$9</f>
        <v>M</v>
      </c>
      <c r="E18" s="52" t="s">
        <v>142</v>
      </c>
      <c r="F18" s="52"/>
      <c r="G18" s="52" t="s">
        <v>117</v>
      </c>
      <c r="H18" s="52" t="s">
        <v>143</v>
      </c>
      <c r="I18" s="50" t="s">
        <v>257</v>
      </c>
      <c r="J18" s="50" t="s">
        <v>513</v>
      </c>
      <c r="K18" s="54" t="s">
        <v>103</v>
      </c>
      <c r="L18" s="54" t="s">
        <v>100</v>
      </c>
      <c r="M18" s="54" t="s">
        <v>58</v>
      </c>
      <c r="N18" s="54" t="s">
        <v>114</v>
      </c>
    </row>
    <row r="19" spans="1:14" ht="249" customHeight="1" x14ac:dyDescent="0.3">
      <c r="A19" s="264"/>
      <c r="B19" s="264"/>
      <c r="C19" s="248" t="s">
        <v>144</v>
      </c>
      <c r="D19" s="49" t="str">
        <f>'Valutaz Rischio ENTE'!$T$9</f>
        <v>M</v>
      </c>
      <c r="E19" s="52" t="s">
        <v>145</v>
      </c>
      <c r="F19" s="52"/>
      <c r="G19" s="52" t="s">
        <v>117</v>
      </c>
      <c r="H19" s="52" t="s">
        <v>146</v>
      </c>
      <c r="I19" s="50" t="s">
        <v>102</v>
      </c>
      <c r="J19" s="50" t="s">
        <v>513</v>
      </c>
      <c r="K19" s="54" t="s">
        <v>103</v>
      </c>
      <c r="L19" s="54" t="s">
        <v>100</v>
      </c>
      <c r="M19" s="54" t="s">
        <v>104</v>
      </c>
      <c r="N19" s="54" t="s">
        <v>105</v>
      </c>
    </row>
    <row r="20" spans="1:14" ht="210" customHeight="1" x14ac:dyDescent="0.3">
      <c r="A20" s="265"/>
      <c r="B20" s="265"/>
      <c r="C20" s="249"/>
      <c r="D20" s="49" t="str">
        <f>'Valutaz Rischio ENTE'!$T$9</f>
        <v>M</v>
      </c>
      <c r="E20" s="52" t="s">
        <v>147</v>
      </c>
      <c r="F20" s="52"/>
      <c r="G20" s="52" t="s">
        <v>117</v>
      </c>
      <c r="H20" s="52" t="s">
        <v>148</v>
      </c>
      <c r="I20" s="50" t="s">
        <v>102</v>
      </c>
      <c r="J20" s="50" t="s">
        <v>513</v>
      </c>
      <c r="K20" s="54" t="s">
        <v>103</v>
      </c>
      <c r="L20" s="54" t="s">
        <v>100</v>
      </c>
      <c r="M20" s="54" t="s">
        <v>104</v>
      </c>
      <c r="N20" s="54" t="s">
        <v>105</v>
      </c>
    </row>
    <row r="21" spans="1:14" ht="105.6" customHeight="1" x14ac:dyDescent="0.3">
      <c r="A21" s="263" t="s">
        <v>149</v>
      </c>
      <c r="B21" s="263" t="s">
        <v>1</v>
      </c>
      <c r="C21" s="53" t="s">
        <v>150</v>
      </c>
      <c r="D21" s="49" t="str">
        <f>'Valutaz Rischio ENTE'!$T$11</f>
        <v>M</v>
      </c>
      <c r="E21" s="52" t="s">
        <v>151</v>
      </c>
      <c r="F21" s="52"/>
      <c r="G21" s="52" t="s">
        <v>117</v>
      </c>
      <c r="H21" s="52" t="s">
        <v>152</v>
      </c>
      <c r="I21" s="50" t="s">
        <v>102</v>
      </c>
      <c r="J21" s="50" t="s">
        <v>513</v>
      </c>
      <c r="K21" s="54" t="s">
        <v>103</v>
      </c>
      <c r="L21" s="54" t="s">
        <v>100</v>
      </c>
      <c r="M21" s="54" t="s">
        <v>104</v>
      </c>
      <c r="N21" s="54" t="s">
        <v>105</v>
      </c>
    </row>
    <row r="22" spans="1:14" ht="105" customHeight="1" x14ac:dyDescent="0.3">
      <c r="A22" s="264"/>
      <c r="B22" s="264"/>
      <c r="C22" s="53" t="s">
        <v>153</v>
      </c>
      <c r="D22" s="49" t="str">
        <f>'Valutaz Rischio ENTE'!$T$11</f>
        <v>M</v>
      </c>
      <c r="E22" s="52" t="s">
        <v>154</v>
      </c>
      <c r="F22" s="52"/>
      <c r="G22" s="52" t="s">
        <v>117</v>
      </c>
      <c r="H22" s="52" t="s">
        <v>155</v>
      </c>
      <c r="I22" s="50" t="s">
        <v>102</v>
      </c>
      <c r="J22" s="50" t="s">
        <v>513</v>
      </c>
      <c r="K22" s="54" t="s">
        <v>103</v>
      </c>
      <c r="L22" s="54" t="s">
        <v>100</v>
      </c>
      <c r="M22" s="54" t="s">
        <v>104</v>
      </c>
      <c r="N22" s="54" t="s">
        <v>105</v>
      </c>
    </row>
    <row r="23" spans="1:14" ht="90" customHeight="1" x14ac:dyDescent="0.3">
      <c r="A23" s="264"/>
      <c r="B23" s="264"/>
      <c r="C23" s="53" t="s">
        <v>156</v>
      </c>
      <c r="D23" s="49" t="str">
        <f>'Valutaz Rischio ENTE'!$T$11</f>
        <v>M</v>
      </c>
      <c r="E23" s="52" t="s">
        <v>157</v>
      </c>
      <c r="F23" s="52"/>
      <c r="G23" s="52" t="s">
        <v>117</v>
      </c>
      <c r="H23" s="52" t="s">
        <v>158</v>
      </c>
      <c r="I23" s="50" t="s">
        <v>102</v>
      </c>
      <c r="J23" s="50" t="s">
        <v>513</v>
      </c>
      <c r="K23" s="54" t="s">
        <v>103</v>
      </c>
      <c r="L23" s="54" t="s">
        <v>100</v>
      </c>
      <c r="M23" s="54" t="s">
        <v>104</v>
      </c>
      <c r="N23" s="54" t="s">
        <v>105</v>
      </c>
    </row>
    <row r="24" spans="1:14" ht="101.4" customHeight="1" x14ac:dyDescent="0.3">
      <c r="A24" s="264"/>
      <c r="B24" s="264"/>
      <c r="C24" s="53" t="s">
        <v>159</v>
      </c>
      <c r="D24" s="49" t="str">
        <f>'Valutaz Rischio ENTE'!$T$11</f>
        <v>M</v>
      </c>
      <c r="E24" s="52" t="s">
        <v>160</v>
      </c>
      <c r="F24" s="52"/>
      <c r="G24" s="52" t="s">
        <v>117</v>
      </c>
      <c r="H24" s="52" t="s">
        <v>161</v>
      </c>
      <c r="I24" s="50" t="s">
        <v>257</v>
      </c>
      <c r="J24" s="50" t="s">
        <v>513</v>
      </c>
      <c r="K24" s="54" t="s">
        <v>103</v>
      </c>
      <c r="L24" s="54" t="s">
        <v>100</v>
      </c>
      <c r="M24" s="54" t="s">
        <v>58</v>
      </c>
      <c r="N24" s="54" t="s">
        <v>59</v>
      </c>
    </row>
    <row r="25" spans="1:14" ht="138" customHeight="1" x14ac:dyDescent="0.3">
      <c r="A25" s="264"/>
      <c r="B25" s="264"/>
      <c r="C25" s="248" t="s">
        <v>162</v>
      </c>
      <c r="D25" s="49" t="str">
        <f>'Valutaz Rischio ENTE'!$T$11</f>
        <v>M</v>
      </c>
      <c r="E25" s="52" t="s">
        <v>163</v>
      </c>
      <c r="F25" s="52"/>
      <c r="G25" s="52" t="s">
        <v>117</v>
      </c>
      <c r="H25" s="52" t="s">
        <v>164</v>
      </c>
      <c r="I25" s="50" t="s">
        <v>102</v>
      </c>
      <c r="J25" s="50" t="s">
        <v>513</v>
      </c>
      <c r="K25" s="54" t="s">
        <v>103</v>
      </c>
      <c r="L25" s="54" t="s">
        <v>100</v>
      </c>
      <c r="M25" s="54" t="s">
        <v>104</v>
      </c>
      <c r="N25" s="54" t="s">
        <v>105</v>
      </c>
    </row>
    <row r="26" spans="1:14" ht="124.8" customHeight="1" x14ac:dyDescent="0.3">
      <c r="A26" s="264"/>
      <c r="B26" s="264"/>
      <c r="C26" s="255"/>
      <c r="D26" s="49" t="str">
        <f>'Valutaz Rischio ENTE'!$T$11</f>
        <v>M</v>
      </c>
      <c r="E26" s="52" t="s">
        <v>165</v>
      </c>
      <c r="F26" s="52"/>
      <c r="G26" s="52" t="s">
        <v>117</v>
      </c>
      <c r="H26" s="52" t="s">
        <v>166</v>
      </c>
      <c r="I26" s="50" t="s">
        <v>102</v>
      </c>
      <c r="J26" s="50" t="s">
        <v>513</v>
      </c>
      <c r="K26" s="54" t="s">
        <v>103</v>
      </c>
      <c r="L26" s="54" t="s">
        <v>100</v>
      </c>
      <c r="M26" s="54" t="s">
        <v>104</v>
      </c>
      <c r="N26" s="54" t="s">
        <v>105</v>
      </c>
    </row>
    <row r="27" spans="1:14" ht="88.8" customHeight="1" x14ac:dyDescent="0.3">
      <c r="A27" s="264"/>
      <c r="B27" s="264"/>
      <c r="C27" s="249"/>
      <c r="D27" s="49" t="str">
        <f>'Valutaz Rischio ENTE'!$T$11</f>
        <v>M</v>
      </c>
      <c r="E27" s="52" t="s">
        <v>167</v>
      </c>
      <c r="F27" s="52"/>
      <c r="G27" s="52" t="s">
        <v>117</v>
      </c>
      <c r="H27" s="52" t="s">
        <v>168</v>
      </c>
      <c r="I27" s="50" t="s">
        <v>257</v>
      </c>
      <c r="J27" s="50" t="s">
        <v>513</v>
      </c>
      <c r="K27" s="54" t="s">
        <v>103</v>
      </c>
      <c r="L27" s="54" t="s">
        <v>100</v>
      </c>
      <c r="M27" s="54" t="s">
        <v>169</v>
      </c>
      <c r="N27" s="54" t="s">
        <v>114</v>
      </c>
    </row>
    <row r="28" spans="1:14" ht="125.4" customHeight="1" x14ac:dyDescent="0.3">
      <c r="A28" s="264"/>
      <c r="B28" s="264"/>
      <c r="C28" s="248" t="s">
        <v>170</v>
      </c>
      <c r="D28" s="49" t="str">
        <f>'Valutaz Rischio ENTE'!$T$11</f>
        <v>M</v>
      </c>
      <c r="E28" s="52" t="s">
        <v>171</v>
      </c>
      <c r="F28" s="52"/>
      <c r="G28" s="52" t="s">
        <v>172</v>
      </c>
      <c r="H28" s="52" t="s">
        <v>173</v>
      </c>
      <c r="I28" s="50" t="s">
        <v>102</v>
      </c>
      <c r="J28" s="50" t="s">
        <v>513</v>
      </c>
      <c r="K28" s="54" t="s">
        <v>103</v>
      </c>
      <c r="L28" s="54" t="s">
        <v>100</v>
      </c>
      <c r="M28" s="54" t="s">
        <v>104</v>
      </c>
      <c r="N28" s="54" t="s">
        <v>105</v>
      </c>
    </row>
    <row r="29" spans="1:14" ht="102.6" customHeight="1" x14ac:dyDescent="0.3">
      <c r="A29" s="264"/>
      <c r="B29" s="264"/>
      <c r="C29" s="249"/>
      <c r="D29" s="49" t="str">
        <f>'Valutaz Rischio ENTE'!$T$11</f>
        <v>M</v>
      </c>
      <c r="E29" s="52" t="s">
        <v>174</v>
      </c>
      <c r="F29" s="52"/>
      <c r="G29" s="52" t="s">
        <v>175</v>
      </c>
      <c r="H29" s="52" t="s">
        <v>176</v>
      </c>
      <c r="I29" s="50" t="s">
        <v>257</v>
      </c>
      <c r="J29" s="50" t="s">
        <v>513</v>
      </c>
      <c r="K29" s="54" t="s">
        <v>103</v>
      </c>
      <c r="L29" s="54" t="s">
        <v>100</v>
      </c>
      <c r="M29" s="54" t="s">
        <v>58</v>
      </c>
      <c r="N29" s="54" t="s">
        <v>114</v>
      </c>
    </row>
    <row r="30" spans="1:14" ht="127.2" customHeight="1" x14ac:dyDescent="0.3">
      <c r="A30" s="264"/>
      <c r="B30" s="264"/>
      <c r="C30" s="248" t="s">
        <v>177</v>
      </c>
      <c r="D30" s="49" t="str">
        <f>'Valutaz Rischio ENTE'!$T$11</f>
        <v>M</v>
      </c>
      <c r="E30" s="52" t="s">
        <v>178</v>
      </c>
      <c r="F30" s="52"/>
      <c r="G30" s="52" t="s">
        <v>179</v>
      </c>
      <c r="H30" s="52" t="s">
        <v>180</v>
      </c>
      <c r="I30" s="50" t="s">
        <v>257</v>
      </c>
      <c r="J30" s="50" t="s">
        <v>513</v>
      </c>
      <c r="K30" s="54" t="s">
        <v>103</v>
      </c>
      <c r="L30" s="54" t="s">
        <v>100</v>
      </c>
      <c r="M30" s="54" t="s">
        <v>58</v>
      </c>
      <c r="N30" s="54" t="s">
        <v>59</v>
      </c>
    </row>
    <row r="31" spans="1:14" ht="103.2" customHeight="1" x14ac:dyDescent="0.3">
      <c r="A31" s="264"/>
      <c r="B31" s="264"/>
      <c r="C31" s="255"/>
      <c r="D31" s="49" t="str">
        <f>'Valutaz Rischio ENTE'!$T$11</f>
        <v>M</v>
      </c>
      <c r="E31" s="52" t="s">
        <v>181</v>
      </c>
      <c r="F31" s="52"/>
      <c r="G31" s="52" t="s">
        <v>179</v>
      </c>
      <c r="H31" s="52" t="s">
        <v>182</v>
      </c>
      <c r="I31" s="50" t="s">
        <v>102</v>
      </c>
      <c r="J31" s="50" t="s">
        <v>513</v>
      </c>
      <c r="K31" s="54" t="s">
        <v>103</v>
      </c>
      <c r="L31" s="54" t="s">
        <v>100</v>
      </c>
      <c r="M31" s="54" t="s">
        <v>104</v>
      </c>
      <c r="N31" s="54" t="s">
        <v>105</v>
      </c>
    </row>
    <row r="32" spans="1:14" ht="73.8" customHeight="1" x14ac:dyDescent="0.3">
      <c r="A32" s="264"/>
      <c r="B32" s="264"/>
      <c r="C32" s="255"/>
      <c r="D32" s="49" t="str">
        <f>'Valutaz Rischio ENTE'!$T$11</f>
        <v>M</v>
      </c>
      <c r="E32" s="52" t="s">
        <v>183</v>
      </c>
      <c r="F32" s="52"/>
      <c r="G32" s="52" t="s">
        <v>179</v>
      </c>
      <c r="H32" s="52" t="s">
        <v>184</v>
      </c>
      <c r="I32" s="50" t="s">
        <v>257</v>
      </c>
      <c r="J32" s="50" t="s">
        <v>513</v>
      </c>
      <c r="K32" s="54" t="s">
        <v>103</v>
      </c>
      <c r="L32" s="54" t="s">
        <v>100</v>
      </c>
      <c r="M32" s="54" t="s">
        <v>58</v>
      </c>
      <c r="N32" s="54" t="s">
        <v>59</v>
      </c>
    </row>
    <row r="33" spans="1:14" ht="189" customHeight="1" x14ac:dyDescent="0.3">
      <c r="A33" s="264"/>
      <c r="B33" s="264"/>
      <c r="C33" s="255"/>
      <c r="D33" s="49" t="str">
        <f>'Valutaz Rischio ENTE'!$T$11</f>
        <v>M</v>
      </c>
      <c r="E33" s="52" t="s">
        <v>185</v>
      </c>
      <c r="F33" s="52"/>
      <c r="G33" s="52" t="s">
        <v>179</v>
      </c>
      <c r="H33" s="52" t="s">
        <v>186</v>
      </c>
      <c r="I33" s="50" t="s">
        <v>102</v>
      </c>
      <c r="J33" s="50" t="s">
        <v>513</v>
      </c>
      <c r="K33" s="54" t="s">
        <v>103</v>
      </c>
      <c r="L33" s="54" t="s">
        <v>100</v>
      </c>
      <c r="M33" s="54" t="s">
        <v>104</v>
      </c>
      <c r="N33" s="54" t="s">
        <v>105</v>
      </c>
    </row>
    <row r="34" spans="1:14" ht="148.80000000000001" customHeight="1" x14ac:dyDescent="0.3">
      <c r="A34" s="264"/>
      <c r="B34" s="264"/>
      <c r="C34" s="249"/>
      <c r="D34" s="49" t="str">
        <f>'Valutaz Rischio ENTE'!$T$11</f>
        <v>M</v>
      </c>
      <c r="E34" s="52" t="s">
        <v>187</v>
      </c>
      <c r="F34" s="52"/>
      <c r="G34" s="52" t="s">
        <v>179</v>
      </c>
      <c r="H34" s="52" t="s">
        <v>188</v>
      </c>
      <c r="I34" s="50" t="s">
        <v>102</v>
      </c>
      <c r="J34" s="50" t="s">
        <v>513</v>
      </c>
      <c r="K34" s="54" t="s">
        <v>103</v>
      </c>
      <c r="L34" s="54" t="s">
        <v>100</v>
      </c>
      <c r="M34" s="54" t="s">
        <v>104</v>
      </c>
      <c r="N34" s="54" t="s">
        <v>105</v>
      </c>
    </row>
    <row r="35" spans="1:14" ht="74.400000000000006" customHeight="1" x14ac:dyDescent="0.3">
      <c r="A35" s="264"/>
      <c r="B35" s="264"/>
      <c r="C35" s="248" t="s">
        <v>189</v>
      </c>
      <c r="D35" s="49" t="str">
        <f>'Valutaz Rischio ENTE'!$T$11</f>
        <v>M</v>
      </c>
      <c r="E35" s="52" t="s">
        <v>190</v>
      </c>
      <c r="F35" s="52"/>
      <c r="G35" s="52" t="s">
        <v>191</v>
      </c>
      <c r="H35" s="52" t="s">
        <v>192</v>
      </c>
      <c r="I35" s="50" t="s">
        <v>102</v>
      </c>
      <c r="J35" s="50" t="s">
        <v>513</v>
      </c>
      <c r="K35" s="54" t="s">
        <v>103</v>
      </c>
      <c r="L35" s="54" t="s">
        <v>100</v>
      </c>
      <c r="M35" s="54" t="s">
        <v>104</v>
      </c>
      <c r="N35" s="54" t="s">
        <v>105</v>
      </c>
    </row>
    <row r="36" spans="1:14" ht="118.8" customHeight="1" x14ac:dyDescent="0.3">
      <c r="A36" s="264"/>
      <c r="B36" s="264"/>
      <c r="C36" s="249"/>
      <c r="D36" s="49" t="str">
        <f>'Valutaz Rischio ENTE'!$T$11</f>
        <v>M</v>
      </c>
      <c r="E36" s="52" t="s">
        <v>193</v>
      </c>
      <c r="F36" s="52"/>
      <c r="G36" s="52" t="s">
        <v>194</v>
      </c>
      <c r="H36" s="52" t="s">
        <v>195</v>
      </c>
      <c r="I36" s="50" t="s">
        <v>257</v>
      </c>
      <c r="J36" s="50" t="s">
        <v>513</v>
      </c>
      <c r="K36" s="54" t="s">
        <v>103</v>
      </c>
      <c r="L36" s="54" t="s">
        <v>100</v>
      </c>
      <c r="M36" s="54" t="s">
        <v>58</v>
      </c>
      <c r="N36" s="54" t="s">
        <v>59</v>
      </c>
    </row>
    <row r="37" spans="1:14" ht="109.8" customHeight="1" x14ac:dyDescent="0.3">
      <c r="A37" s="264"/>
      <c r="B37" s="264"/>
      <c r="C37" s="248" t="s">
        <v>196</v>
      </c>
      <c r="D37" s="49" t="str">
        <f>'Valutaz Rischio ENTE'!$T$11</f>
        <v>M</v>
      </c>
      <c r="E37" s="52" t="s">
        <v>197</v>
      </c>
      <c r="F37" s="52"/>
      <c r="G37" s="260" t="s">
        <v>198</v>
      </c>
      <c r="H37" s="52" t="s">
        <v>199</v>
      </c>
      <c r="I37" s="50" t="s">
        <v>257</v>
      </c>
      <c r="J37" s="50" t="s">
        <v>513</v>
      </c>
      <c r="K37" s="54" t="s">
        <v>103</v>
      </c>
      <c r="L37" s="54" t="s">
        <v>100</v>
      </c>
      <c r="M37" s="54" t="s">
        <v>58</v>
      </c>
      <c r="N37" s="54" t="s">
        <v>59</v>
      </c>
    </row>
    <row r="38" spans="1:14" ht="72.599999999999994" customHeight="1" x14ac:dyDescent="0.3">
      <c r="A38" s="264"/>
      <c r="B38" s="264"/>
      <c r="C38" s="249"/>
      <c r="D38" s="49" t="str">
        <f>'Valutaz Rischio ENTE'!$T$11</f>
        <v>M</v>
      </c>
      <c r="E38" s="52" t="s">
        <v>200</v>
      </c>
      <c r="F38" s="52"/>
      <c r="G38" s="262"/>
      <c r="H38" s="52" t="s">
        <v>201</v>
      </c>
      <c r="I38" s="50" t="s">
        <v>102</v>
      </c>
      <c r="J38" s="50" t="s">
        <v>513</v>
      </c>
      <c r="K38" s="54" t="s">
        <v>103</v>
      </c>
      <c r="L38" s="54" t="s">
        <v>100</v>
      </c>
      <c r="M38" s="54" t="s">
        <v>104</v>
      </c>
      <c r="N38" s="54" t="s">
        <v>105</v>
      </c>
    </row>
    <row r="39" spans="1:14" ht="157.80000000000001" customHeight="1" x14ac:dyDescent="0.3">
      <c r="A39" s="264"/>
      <c r="B39" s="264"/>
      <c r="C39" s="248" t="s">
        <v>202</v>
      </c>
      <c r="D39" s="49" t="str">
        <f>'Valutaz Rischio ENTE'!$T$11</f>
        <v>M</v>
      </c>
      <c r="E39" s="52" t="s">
        <v>203</v>
      </c>
      <c r="F39" s="52"/>
      <c r="G39" s="52" t="s">
        <v>204</v>
      </c>
      <c r="H39" s="52" t="s">
        <v>205</v>
      </c>
      <c r="I39" s="50" t="s">
        <v>102</v>
      </c>
      <c r="J39" s="50" t="s">
        <v>513</v>
      </c>
      <c r="K39" s="54" t="s">
        <v>103</v>
      </c>
      <c r="L39" s="54" t="s">
        <v>100</v>
      </c>
      <c r="M39" s="54" t="s">
        <v>104</v>
      </c>
      <c r="N39" s="54" t="s">
        <v>105</v>
      </c>
    </row>
    <row r="40" spans="1:14" ht="118.2" customHeight="1" x14ac:dyDescent="0.3">
      <c r="A40" s="264"/>
      <c r="B40" s="264"/>
      <c r="C40" s="255"/>
      <c r="D40" s="49" t="str">
        <f>'Valutaz Rischio ENTE'!$T$11</f>
        <v>M</v>
      </c>
      <c r="E40" s="52" t="s">
        <v>206</v>
      </c>
      <c r="F40" s="52"/>
      <c r="G40" s="52" t="s">
        <v>207</v>
      </c>
      <c r="H40" s="52" t="s">
        <v>113</v>
      </c>
      <c r="I40" s="50" t="s">
        <v>257</v>
      </c>
      <c r="J40" s="50" t="s">
        <v>513</v>
      </c>
      <c r="K40" s="54" t="s">
        <v>103</v>
      </c>
      <c r="L40" s="54" t="s">
        <v>100</v>
      </c>
      <c r="M40" s="54" t="s">
        <v>58</v>
      </c>
      <c r="N40" s="54" t="s">
        <v>59</v>
      </c>
    </row>
    <row r="41" spans="1:14" ht="147" customHeight="1" x14ac:dyDescent="0.3">
      <c r="A41" s="264"/>
      <c r="B41" s="265"/>
      <c r="C41" s="249"/>
      <c r="D41" s="49" t="str">
        <f>'Valutaz Rischio ENTE'!$T$11</f>
        <v>M</v>
      </c>
      <c r="E41" s="52" t="s">
        <v>208</v>
      </c>
      <c r="F41" s="52"/>
      <c r="G41" s="52" t="s">
        <v>204</v>
      </c>
      <c r="H41" s="52" t="s">
        <v>209</v>
      </c>
      <c r="I41" s="50" t="s">
        <v>102</v>
      </c>
      <c r="J41" s="50" t="s">
        <v>513</v>
      </c>
      <c r="K41" s="54" t="s">
        <v>103</v>
      </c>
      <c r="L41" s="54" t="s">
        <v>100</v>
      </c>
      <c r="M41" s="54" t="s">
        <v>104</v>
      </c>
      <c r="N41" s="54" t="s">
        <v>105</v>
      </c>
    </row>
    <row r="42" spans="1:14" ht="108.6" customHeight="1" x14ac:dyDescent="0.3">
      <c r="A42" s="264"/>
      <c r="B42" s="263" t="s">
        <v>70</v>
      </c>
      <c r="C42" s="248" t="s">
        <v>210</v>
      </c>
      <c r="D42" s="49" t="str">
        <f>'Valutaz Rischio ENTE'!$T$12</f>
        <v>M</v>
      </c>
      <c r="E42" s="52" t="s">
        <v>211</v>
      </c>
      <c r="F42" s="52"/>
      <c r="G42" s="52" t="s">
        <v>212</v>
      </c>
      <c r="H42" s="52" t="s">
        <v>213</v>
      </c>
      <c r="I42" s="50" t="s">
        <v>257</v>
      </c>
      <c r="J42" s="50" t="s">
        <v>513</v>
      </c>
      <c r="K42" s="54" t="s">
        <v>103</v>
      </c>
      <c r="L42" s="54" t="s">
        <v>100</v>
      </c>
      <c r="M42" s="54" t="s">
        <v>58</v>
      </c>
      <c r="N42" s="54" t="s">
        <v>59</v>
      </c>
    </row>
    <row r="43" spans="1:14" ht="83.4" customHeight="1" x14ac:dyDescent="0.3">
      <c r="A43" s="265"/>
      <c r="B43" s="265"/>
      <c r="C43" s="249"/>
      <c r="D43" s="49" t="str">
        <f>'Valutaz Rischio ENTE'!$T$12</f>
        <v>M</v>
      </c>
      <c r="E43" s="52" t="s">
        <v>214</v>
      </c>
      <c r="F43" s="52"/>
      <c r="G43" s="52" t="s">
        <v>212</v>
      </c>
      <c r="H43" s="52" t="s">
        <v>215</v>
      </c>
      <c r="I43" s="50" t="s">
        <v>257</v>
      </c>
      <c r="J43" s="50" t="s">
        <v>513</v>
      </c>
      <c r="K43" s="54" t="s">
        <v>103</v>
      </c>
      <c r="L43" s="54" t="s">
        <v>100</v>
      </c>
      <c r="M43" s="54" t="s">
        <v>58</v>
      </c>
      <c r="N43" s="54" t="s">
        <v>59</v>
      </c>
    </row>
    <row r="44" spans="1:14" ht="202.8" customHeight="1" x14ac:dyDescent="0.3">
      <c r="A44" s="263" t="s">
        <v>0</v>
      </c>
      <c r="B44" s="263" t="s">
        <v>71</v>
      </c>
      <c r="C44" s="248" t="s">
        <v>216</v>
      </c>
      <c r="D44" s="49" t="str">
        <f>'Valutaz Rischio ENTE'!$T$13</f>
        <v>M</v>
      </c>
      <c r="E44" s="52" t="s">
        <v>217</v>
      </c>
      <c r="F44" s="52"/>
      <c r="G44" s="260" t="s">
        <v>218</v>
      </c>
      <c r="H44" s="52" t="s">
        <v>219</v>
      </c>
      <c r="I44" s="50" t="s">
        <v>257</v>
      </c>
      <c r="J44" s="50" t="s">
        <v>513</v>
      </c>
      <c r="K44" s="54" t="s">
        <v>103</v>
      </c>
      <c r="L44" s="54" t="s">
        <v>100</v>
      </c>
      <c r="M44" s="54" t="s">
        <v>58</v>
      </c>
      <c r="N44" s="54" t="s">
        <v>59</v>
      </c>
    </row>
    <row r="45" spans="1:14" ht="135" customHeight="1" x14ac:dyDescent="0.3">
      <c r="A45" s="264"/>
      <c r="B45" s="264"/>
      <c r="C45" s="255"/>
      <c r="D45" s="49" t="str">
        <f>'Valutaz Rischio ENTE'!$T$13</f>
        <v>M</v>
      </c>
      <c r="E45" s="52" t="s">
        <v>220</v>
      </c>
      <c r="F45" s="52"/>
      <c r="G45" s="261"/>
      <c r="H45" s="52" t="s">
        <v>221</v>
      </c>
      <c r="I45" s="50" t="s">
        <v>102</v>
      </c>
      <c r="J45" s="50" t="s">
        <v>513</v>
      </c>
      <c r="K45" s="54" t="s">
        <v>103</v>
      </c>
      <c r="L45" s="54" t="s">
        <v>100</v>
      </c>
      <c r="M45" s="54" t="s">
        <v>104</v>
      </c>
      <c r="N45" s="54" t="s">
        <v>105</v>
      </c>
    </row>
    <row r="46" spans="1:14" ht="138" customHeight="1" x14ac:dyDescent="0.3">
      <c r="A46" s="264"/>
      <c r="B46" s="264"/>
      <c r="C46" s="255"/>
      <c r="D46" s="49" t="str">
        <f>'Valutaz Rischio ENTE'!$T$13</f>
        <v>M</v>
      </c>
      <c r="E46" s="52" t="s">
        <v>222</v>
      </c>
      <c r="F46" s="52"/>
      <c r="G46" s="261"/>
      <c r="H46" s="52" t="s">
        <v>184</v>
      </c>
      <c r="I46" s="50" t="s">
        <v>257</v>
      </c>
      <c r="J46" s="50" t="s">
        <v>513</v>
      </c>
      <c r="K46" s="54" t="s">
        <v>103</v>
      </c>
      <c r="L46" s="54" t="s">
        <v>100</v>
      </c>
      <c r="M46" s="54" t="s">
        <v>58</v>
      </c>
      <c r="N46" s="54" t="s">
        <v>114</v>
      </c>
    </row>
    <row r="47" spans="1:14" ht="167.4" customHeight="1" x14ac:dyDescent="0.3">
      <c r="A47" s="264"/>
      <c r="B47" s="264"/>
      <c r="C47" s="255"/>
      <c r="D47" s="49" t="str">
        <f>'Valutaz Rischio ENTE'!$T$13</f>
        <v>M</v>
      </c>
      <c r="E47" s="52" t="s">
        <v>223</v>
      </c>
      <c r="F47" s="52"/>
      <c r="G47" s="261"/>
      <c r="H47" s="52" t="s">
        <v>224</v>
      </c>
      <c r="I47" s="50" t="s">
        <v>102</v>
      </c>
      <c r="J47" s="50" t="s">
        <v>513</v>
      </c>
      <c r="K47" s="54" t="s">
        <v>103</v>
      </c>
      <c r="L47" s="54" t="s">
        <v>100</v>
      </c>
      <c r="M47" s="54" t="s">
        <v>104</v>
      </c>
      <c r="N47" s="54" t="s">
        <v>105</v>
      </c>
    </row>
    <row r="48" spans="1:14" ht="152.4" customHeight="1" x14ac:dyDescent="0.3">
      <c r="A48" s="264"/>
      <c r="B48" s="264"/>
      <c r="C48" s="249"/>
      <c r="D48" s="49" t="str">
        <f>'Valutaz Rischio ENTE'!$T$13</f>
        <v>M</v>
      </c>
      <c r="E48" s="52" t="s">
        <v>225</v>
      </c>
      <c r="F48" s="52"/>
      <c r="G48" s="262"/>
      <c r="H48" s="52" t="s">
        <v>226</v>
      </c>
      <c r="I48" s="50" t="s">
        <v>102</v>
      </c>
      <c r="J48" s="50" t="s">
        <v>513</v>
      </c>
      <c r="K48" s="54" t="s">
        <v>103</v>
      </c>
      <c r="L48" s="54" t="s">
        <v>100</v>
      </c>
      <c r="M48" s="54" t="s">
        <v>104</v>
      </c>
      <c r="N48" s="54" t="s">
        <v>105</v>
      </c>
    </row>
    <row r="49" spans="1:14" ht="139.80000000000001" customHeight="1" x14ac:dyDescent="0.3">
      <c r="A49" s="264"/>
      <c r="B49" s="264"/>
      <c r="C49" s="53" t="s">
        <v>227</v>
      </c>
      <c r="D49" s="49" t="str">
        <f>'Valutaz Rischio ENTE'!$T$13</f>
        <v>M</v>
      </c>
      <c r="E49" s="52" t="s">
        <v>228</v>
      </c>
      <c r="F49" s="52"/>
      <c r="G49" s="52" t="s">
        <v>117</v>
      </c>
      <c r="H49" s="52" t="s">
        <v>229</v>
      </c>
      <c r="I49" s="50" t="s">
        <v>257</v>
      </c>
      <c r="J49" s="50" t="s">
        <v>513</v>
      </c>
      <c r="K49" s="54" t="s">
        <v>103</v>
      </c>
      <c r="L49" s="54" t="s">
        <v>100</v>
      </c>
      <c r="M49" s="54" t="s">
        <v>58</v>
      </c>
      <c r="N49" s="54" t="s">
        <v>59</v>
      </c>
    </row>
    <row r="50" spans="1:14" ht="83.4" customHeight="1" x14ac:dyDescent="0.3">
      <c r="A50" s="264"/>
      <c r="B50" s="264"/>
      <c r="C50" s="53" t="s">
        <v>230</v>
      </c>
      <c r="D50" s="49" t="str">
        <f>'Valutaz Rischio ENTE'!$T$13</f>
        <v>M</v>
      </c>
      <c r="E50" s="52" t="s">
        <v>231</v>
      </c>
      <c r="F50" s="52"/>
      <c r="G50" s="52" t="s">
        <v>117</v>
      </c>
      <c r="H50" s="52" t="s">
        <v>229</v>
      </c>
      <c r="I50" s="50" t="s">
        <v>257</v>
      </c>
      <c r="J50" s="50" t="s">
        <v>513</v>
      </c>
      <c r="K50" s="54" t="s">
        <v>103</v>
      </c>
      <c r="L50" s="54" t="s">
        <v>100</v>
      </c>
      <c r="M50" s="54" t="s">
        <v>58</v>
      </c>
      <c r="N50" s="54" t="s">
        <v>59</v>
      </c>
    </row>
    <row r="51" spans="1:14" ht="83.4" customHeight="1" x14ac:dyDescent="0.3">
      <c r="A51" s="264"/>
      <c r="B51" s="264"/>
      <c r="C51" s="248" t="s">
        <v>232</v>
      </c>
      <c r="D51" s="49" t="str">
        <f>'Valutaz Rischio ENTE'!$T$13</f>
        <v>M</v>
      </c>
      <c r="E51" s="52" t="s">
        <v>233</v>
      </c>
      <c r="F51" s="52"/>
      <c r="G51" s="52" t="s">
        <v>234</v>
      </c>
      <c r="H51" s="52" t="s">
        <v>235</v>
      </c>
      <c r="I51" s="50" t="s">
        <v>257</v>
      </c>
      <c r="J51" s="50" t="s">
        <v>513</v>
      </c>
      <c r="K51" s="54" t="s">
        <v>103</v>
      </c>
      <c r="L51" s="54" t="s">
        <v>100</v>
      </c>
      <c r="M51" s="54" t="s">
        <v>58</v>
      </c>
      <c r="N51" s="54" t="s">
        <v>59</v>
      </c>
    </row>
    <row r="52" spans="1:14" ht="83.4" customHeight="1" x14ac:dyDescent="0.3">
      <c r="A52" s="264"/>
      <c r="B52" s="264"/>
      <c r="C52" s="249"/>
      <c r="D52" s="49" t="str">
        <f>'Valutaz Rischio ENTE'!$T$13</f>
        <v>M</v>
      </c>
      <c r="E52" s="52" t="s">
        <v>236</v>
      </c>
      <c r="F52" s="52"/>
      <c r="G52" s="52" t="s">
        <v>237</v>
      </c>
      <c r="H52" s="52" t="s">
        <v>238</v>
      </c>
      <c r="I52" s="50" t="s">
        <v>102</v>
      </c>
      <c r="J52" s="50" t="s">
        <v>513</v>
      </c>
      <c r="K52" s="54" t="s">
        <v>103</v>
      </c>
      <c r="L52" s="54" t="s">
        <v>100</v>
      </c>
      <c r="M52" s="54" t="s">
        <v>104</v>
      </c>
      <c r="N52" s="54" t="s">
        <v>105</v>
      </c>
    </row>
    <row r="53" spans="1:14" ht="132" customHeight="1" x14ac:dyDescent="0.3">
      <c r="A53" s="264"/>
      <c r="B53" s="264"/>
      <c r="C53" s="53" t="s">
        <v>239</v>
      </c>
      <c r="D53" s="49" t="str">
        <f>'Valutaz Rischio ENTE'!$T$13</f>
        <v>M</v>
      </c>
      <c r="E53" s="52" t="s">
        <v>240</v>
      </c>
      <c r="F53" s="52"/>
      <c r="G53" s="52" t="s">
        <v>241</v>
      </c>
      <c r="H53" s="52" t="s">
        <v>242</v>
      </c>
      <c r="I53" s="50" t="s">
        <v>257</v>
      </c>
      <c r="J53" s="50" t="s">
        <v>513</v>
      </c>
      <c r="K53" s="54" t="s">
        <v>103</v>
      </c>
      <c r="L53" s="54" t="s">
        <v>100</v>
      </c>
      <c r="M53" s="54" t="s">
        <v>58</v>
      </c>
      <c r="N53" s="54" t="s">
        <v>59</v>
      </c>
    </row>
    <row r="54" spans="1:14" ht="83.4" customHeight="1" x14ac:dyDescent="0.3">
      <c r="A54" s="264"/>
      <c r="B54" s="264"/>
      <c r="C54" s="53" t="s">
        <v>243</v>
      </c>
      <c r="D54" s="49" t="str">
        <f>'Valutaz Rischio ENTE'!$T$13</f>
        <v>M</v>
      </c>
      <c r="E54" s="52" t="s">
        <v>244</v>
      </c>
      <c r="F54" s="52"/>
      <c r="G54" s="52" t="s">
        <v>245</v>
      </c>
      <c r="H54" s="52" t="s">
        <v>246</v>
      </c>
      <c r="I54" s="50" t="s">
        <v>102</v>
      </c>
      <c r="J54" s="50" t="s">
        <v>513</v>
      </c>
      <c r="K54" s="54" t="s">
        <v>103</v>
      </c>
      <c r="L54" s="54" t="s">
        <v>100</v>
      </c>
      <c r="M54" s="54" t="s">
        <v>104</v>
      </c>
      <c r="N54" s="54" t="s">
        <v>105</v>
      </c>
    </row>
    <row r="55" spans="1:14" ht="83.4" customHeight="1" x14ac:dyDescent="0.3">
      <c r="A55" s="264"/>
      <c r="B55" s="265"/>
      <c r="C55" s="53" t="s">
        <v>247</v>
      </c>
      <c r="D55" s="49" t="str">
        <f>'Valutaz Rischio ENTE'!$T$13</f>
        <v>M</v>
      </c>
      <c r="E55" s="52" t="s">
        <v>248</v>
      </c>
      <c r="F55" s="52"/>
      <c r="G55" s="52" t="s">
        <v>249</v>
      </c>
      <c r="H55" s="52" t="s">
        <v>134</v>
      </c>
      <c r="I55" s="50" t="s">
        <v>257</v>
      </c>
      <c r="J55" s="50" t="s">
        <v>513</v>
      </c>
      <c r="K55" s="54" t="s">
        <v>103</v>
      </c>
      <c r="L55" s="54" t="s">
        <v>100</v>
      </c>
      <c r="M55" s="54" t="s">
        <v>58</v>
      </c>
      <c r="N55" s="54" t="s">
        <v>59</v>
      </c>
    </row>
    <row r="56" spans="1:14" ht="83.4" customHeight="1" x14ac:dyDescent="0.3">
      <c r="A56" s="264"/>
      <c r="B56" s="263" t="s">
        <v>72</v>
      </c>
      <c r="C56" s="53" t="s">
        <v>250</v>
      </c>
      <c r="D56" s="49" t="str">
        <f>'Valutaz Rischio ENTE'!$T$14</f>
        <v>M</v>
      </c>
      <c r="E56" s="52" t="s">
        <v>251</v>
      </c>
      <c r="F56" s="52"/>
      <c r="G56" s="52" t="s">
        <v>179</v>
      </c>
      <c r="H56" s="52" t="s">
        <v>252</v>
      </c>
      <c r="I56" s="50" t="s">
        <v>102</v>
      </c>
      <c r="J56" s="50" t="s">
        <v>514</v>
      </c>
      <c r="K56" s="54" t="s">
        <v>103</v>
      </c>
      <c r="L56" s="54" t="s">
        <v>100</v>
      </c>
      <c r="M56" s="54" t="s">
        <v>104</v>
      </c>
      <c r="N56" s="54" t="s">
        <v>105</v>
      </c>
    </row>
    <row r="57" spans="1:14" ht="83.4" customHeight="1" x14ac:dyDescent="0.3">
      <c r="A57" s="265"/>
      <c r="B57" s="265"/>
      <c r="C57" s="53" t="s">
        <v>253</v>
      </c>
      <c r="D57" s="49" t="str">
        <f>'Valutaz Rischio ENTE'!$T$14</f>
        <v>M</v>
      </c>
      <c r="E57" s="52" t="s">
        <v>254</v>
      </c>
      <c r="F57" s="52"/>
      <c r="G57" s="52" t="s">
        <v>191</v>
      </c>
      <c r="H57" s="52" t="s">
        <v>255</v>
      </c>
      <c r="I57" s="50" t="s">
        <v>102</v>
      </c>
      <c r="J57" s="50" t="s">
        <v>309</v>
      </c>
      <c r="K57" s="54" t="s">
        <v>103</v>
      </c>
      <c r="L57" s="54" t="s">
        <v>100</v>
      </c>
      <c r="M57" s="54" t="s">
        <v>104</v>
      </c>
      <c r="N57" s="54" t="s">
        <v>105</v>
      </c>
    </row>
    <row r="58" spans="1:14" x14ac:dyDescent="0.3">
      <c r="A58" s="11"/>
      <c r="B58" s="12"/>
      <c r="C58" s="12"/>
      <c r="D58" s="12"/>
      <c r="E58" s="13"/>
      <c r="F58" s="12"/>
      <c r="G58" s="12"/>
      <c r="H58" s="12"/>
      <c r="I58" s="12"/>
      <c r="J58" s="12"/>
      <c r="K58" s="12"/>
      <c r="L58" s="12"/>
      <c r="M58" s="12"/>
    </row>
  </sheetData>
  <mergeCells count="30">
    <mergeCell ref="A2:B2"/>
    <mergeCell ref="C2:D2"/>
    <mergeCell ref="E2:J2"/>
    <mergeCell ref="K2:N2"/>
    <mergeCell ref="A4:A8"/>
    <mergeCell ref="B4:B8"/>
    <mergeCell ref="C4:C8"/>
    <mergeCell ref="C37:C38"/>
    <mergeCell ref="A9:A20"/>
    <mergeCell ref="B9:B20"/>
    <mergeCell ref="C9:C12"/>
    <mergeCell ref="C13:C15"/>
    <mergeCell ref="C17:C18"/>
    <mergeCell ref="C19:C20"/>
    <mergeCell ref="G37:G38"/>
    <mergeCell ref="C39:C41"/>
    <mergeCell ref="B42:B43"/>
    <mergeCell ref="C42:C43"/>
    <mergeCell ref="A44:A57"/>
    <mergeCell ref="B44:B55"/>
    <mergeCell ref="C44:C48"/>
    <mergeCell ref="G44:G48"/>
    <mergeCell ref="C51:C52"/>
    <mergeCell ref="B56:B57"/>
    <mergeCell ref="A21:A43"/>
    <mergeCell ref="B21:B41"/>
    <mergeCell ref="C25:C27"/>
    <mergeCell ref="C28:C29"/>
    <mergeCell ref="C30:C34"/>
    <mergeCell ref="C35:C36"/>
  </mergeCells>
  <pageMargins left="0.70866141732283472" right="0.70866141732283472" top="0.69" bottom="0.73" header="0.31496062992125984" footer="0.74803149606299213"/>
  <pageSetup paperSize="8" scale="47" fitToHeight="0" orientation="landscape" r:id="rId1"/>
  <headerFooter alignWithMargins="0">
    <oddHeader xml:space="preserve">&amp;L&amp;"Calibri1,Normale"COMUNE DI XXXXX&amp;C&amp;"Calibri1,Normale"AREA : CONTRATTI PUBBLICI - MONITORAGGIO
</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D2AB-9AEA-4F37-9FCC-E65D95AFC3C8}">
  <sheetPr>
    <tabColor theme="7" tint="0.39997558519241921"/>
    <pageSetUpPr fitToPage="1"/>
  </sheetPr>
  <dimension ref="A1:N19"/>
  <sheetViews>
    <sheetView topLeftCell="C17" zoomScaleNormal="100" zoomScaleSheetLayoutView="100" zoomScalePageLayoutView="60" workbookViewId="0">
      <selection activeCell="F17" sqref="F17"/>
    </sheetView>
  </sheetViews>
  <sheetFormatPr defaultRowHeight="13.8" x14ac:dyDescent="0.25"/>
  <cols>
    <col min="1" max="1" width="22" customWidth="1"/>
    <col min="2" max="2" width="20.09765625" customWidth="1"/>
    <col min="3" max="3" width="26.69921875" customWidth="1"/>
    <col min="4" max="4" width="17.69921875" style="113" customWidth="1"/>
    <col min="5" max="5" width="32" customWidth="1"/>
    <col min="6" max="6" width="21.796875" customWidth="1"/>
    <col min="7" max="7" width="16.296875" customWidth="1"/>
    <col min="8" max="8" width="39.8984375" customWidth="1"/>
    <col min="9" max="9" width="15.796875" customWidth="1"/>
    <col min="10" max="10" width="22.69921875" customWidth="1"/>
    <col min="11" max="11" width="16.3984375" hidden="1" customWidth="1"/>
    <col min="12" max="12" width="15" hidden="1" customWidth="1"/>
    <col min="13" max="13" width="15.69921875" hidden="1" customWidth="1"/>
    <col min="14" max="14" width="18.296875" hidden="1" customWidth="1"/>
  </cols>
  <sheetData>
    <row r="1" spans="1:14" ht="63" x14ac:dyDescent="1.2">
      <c r="A1" s="135" t="s">
        <v>653</v>
      </c>
      <c r="B1" s="135"/>
      <c r="C1" s="135"/>
      <c r="D1" s="135"/>
      <c r="E1" s="135"/>
      <c r="F1" s="135"/>
      <c r="G1" s="135"/>
      <c r="H1" s="135"/>
      <c r="I1" s="135"/>
      <c r="J1" s="135"/>
    </row>
    <row r="2" spans="1:14" s="9" customFormat="1" ht="51" customHeight="1" thickBot="1" x14ac:dyDescent="0.35">
      <c r="A2" s="266" t="s">
        <v>290</v>
      </c>
      <c r="B2" s="266"/>
      <c r="C2" s="267" t="s">
        <v>13</v>
      </c>
      <c r="D2" s="267"/>
      <c r="E2" s="268" t="s">
        <v>7</v>
      </c>
      <c r="F2" s="268"/>
      <c r="G2" s="268"/>
      <c r="H2" s="268"/>
      <c r="I2" s="268"/>
      <c r="J2" s="268"/>
      <c r="K2" s="269" t="s">
        <v>10</v>
      </c>
      <c r="L2" s="269"/>
      <c r="M2" s="269"/>
      <c r="N2" s="269"/>
    </row>
    <row r="3" spans="1:14" s="9" customFormat="1" ht="77.25" customHeight="1" x14ac:dyDescent="0.3">
      <c r="A3" s="48" t="s">
        <v>6</v>
      </c>
      <c r="B3" s="48" t="s">
        <v>258</v>
      </c>
      <c r="C3" s="49" t="s">
        <v>11</v>
      </c>
      <c r="D3" s="111" t="s">
        <v>9</v>
      </c>
      <c r="E3" s="50" t="s">
        <v>14</v>
      </c>
      <c r="F3" s="50" t="s">
        <v>259</v>
      </c>
      <c r="G3" s="50" t="s">
        <v>57</v>
      </c>
      <c r="H3" s="50" t="s">
        <v>4</v>
      </c>
      <c r="I3" s="50" t="s">
        <v>5</v>
      </c>
      <c r="J3" s="50" t="s">
        <v>260</v>
      </c>
      <c r="K3" s="51" t="s">
        <v>48</v>
      </c>
      <c r="L3" s="51" t="s">
        <v>49</v>
      </c>
      <c r="M3" s="51" t="s">
        <v>97</v>
      </c>
      <c r="N3" s="51" t="s">
        <v>50</v>
      </c>
    </row>
    <row r="4" spans="1:14" ht="126" customHeight="1" x14ac:dyDescent="0.25">
      <c r="A4" s="274" t="s">
        <v>74</v>
      </c>
      <c r="B4" s="274" t="s">
        <v>660</v>
      </c>
      <c r="C4" s="21" t="s">
        <v>261</v>
      </c>
      <c r="D4" s="18" t="str">
        <f>'Valutaz Rischio ENTE'!T15</f>
        <v>M</v>
      </c>
      <c r="E4" s="55" t="s">
        <v>515</v>
      </c>
      <c r="F4" s="56"/>
      <c r="G4" s="55" t="s">
        <v>262</v>
      </c>
      <c r="H4" s="55" t="s">
        <v>516</v>
      </c>
      <c r="I4" s="55" t="s">
        <v>517</v>
      </c>
      <c r="J4" s="55" t="s">
        <v>264</v>
      </c>
      <c r="K4" s="54" t="s">
        <v>103</v>
      </c>
      <c r="L4" s="54" t="s">
        <v>100</v>
      </c>
      <c r="M4" s="54" t="s">
        <v>263</v>
      </c>
      <c r="N4" s="54" t="s">
        <v>266</v>
      </c>
    </row>
    <row r="5" spans="1:14" ht="109.2" customHeight="1" x14ac:dyDescent="0.25">
      <c r="A5" s="275"/>
      <c r="B5" s="275"/>
      <c r="C5" s="21" t="s">
        <v>267</v>
      </c>
      <c r="D5" s="18" t="str">
        <f>'Valutaz Rischio ENTE'!T15</f>
        <v>M</v>
      </c>
      <c r="E5" s="55" t="s">
        <v>562</v>
      </c>
      <c r="F5" s="55"/>
      <c r="G5" s="55" t="s">
        <v>262</v>
      </c>
      <c r="H5" s="55" t="s">
        <v>563</v>
      </c>
      <c r="I5" s="55" t="s">
        <v>564</v>
      </c>
      <c r="J5" s="55" t="s">
        <v>264</v>
      </c>
      <c r="K5" s="54" t="s">
        <v>103</v>
      </c>
      <c r="L5" s="54" t="s">
        <v>100</v>
      </c>
      <c r="M5" s="54" t="s">
        <v>268</v>
      </c>
      <c r="N5" s="54" t="s">
        <v>269</v>
      </c>
    </row>
    <row r="6" spans="1:14" ht="133.19999999999999" customHeight="1" x14ac:dyDescent="0.25">
      <c r="A6" s="275"/>
      <c r="B6" s="275"/>
      <c r="C6" s="21" t="s">
        <v>270</v>
      </c>
      <c r="D6" s="18" t="str">
        <f>'Valutaz Rischio ENTE'!T15</f>
        <v>M</v>
      </c>
      <c r="E6" s="55" t="s">
        <v>661</v>
      </c>
      <c r="F6" s="55"/>
      <c r="G6" s="55" t="s">
        <v>262</v>
      </c>
      <c r="H6" s="55" t="s">
        <v>566</v>
      </c>
      <c r="I6" s="55" t="s">
        <v>567</v>
      </c>
      <c r="J6" s="55" t="s">
        <v>264</v>
      </c>
      <c r="K6" s="54" t="s">
        <v>103</v>
      </c>
      <c r="L6" s="54" t="s">
        <v>100</v>
      </c>
      <c r="M6" s="54" t="s">
        <v>271</v>
      </c>
      <c r="N6" s="54" t="s">
        <v>272</v>
      </c>
    </row>
    <row r="7" spans="1:14" ht="114" customHeight="1" x14ac:dyDescent="0.25">
      <c r="A7" s="275"/>
      <c r="B7" s="275"/>
      <c r="C7" s="21" t="s">
        <v>273</v>
      </c>
      <c r="D7" s="18" t="str">
        <f>'Valutaz Rischio ENTE'!T15</f>
        <v>M</v>
      </c>
      <c r="E7" s="55" t="s">
        <v>568</v>
      </c>
      <c r="F7" s="55"/>
      <c r="G7" s="55" t="s">
        <v>262</v>
      </c>
      <c r="H7" s="55" t="s">
        <v>569</v>
      </c>
      <c r="I7" s="55" t="s">
        <v>570</v>
      </c>
      <c r="J7" s="55" t="s">
        <v>264</v>
      </c>
      <c r="K7" s="54" t="s">
        <v>103</v>
      </c>
      <c r="L7" s="54" t="s">
        <v>100</v>
      </c>
      <c r="M7" s="54" t="s">
        <v>274</v>
      </c>
      <c r="N7" s="54" t="s">
        <v>275</v>
      </c>
    </row>
    <row r="8" spans="1:14" ht="154.80000000000001" customHeight="1" x14ac:dyDescent="0.25">
      <c r="A8" s="276"/>
      <c r="B8" s="276"/>
      <c r="C8" s="21" t="s">
        <v>276</v>
      </c>
      <c r="D8" s="18" t="str">
        <f>'Valutaz Rischio ENTE'!T15</f>
        <v>M</v>
      </c>
      <c r="E8" s="55" t="s">
        <v>571</v>
      </c>
      <c r="F8" s="55"/>
      <c r="G8" s="55" t="s">
        <v>262</v>
      </c>
      <c r="H8" s="55" t="s">
        <v>572</v>
      </c>
      <c r="I8" s="55" t="s">
        <v>573</v>
      </c>
      <c r="J8" s="55" t="s">
        <v>264</v>
      </c>
      <c r="K8" s="54" t="s">
        <v>103</v>
      </c>
      <c r="L8" s="54" t="s">
        <v>100</v>
      </c>
      <c r="M8" s="54" t="s">
        <v>574</v>
      </c>
      <c r="N8" s="54" t="s">
        <v>575</v>
      </c>
    </row>
    <row r="9" spans="1:14" ht="356.4" customHeight="1" x14ac:dyDescent="0.25">
      <c r="A9" s="138" t="s">
        <v>662</v>
      </c>
      <c r="B9" s="138" t="s">
        <v>663</v>
      </c>
      <c r="C9" s="21" t="s">
        <v>664</v>
      </c>
      <c r="D9" s="18" t="str">
        <f>'Valutaz Rischio ENTE'!T15</f>
        <v>M</v>
      </c>
      <c r="E9" s="55"/>
      <c r="F9" s="55" t="s">
        <v>665</v>
      </c>
      <c r="G9" s="55" t="s">
        <v>666</v>
      </c>
      <c r="H9" s="55" t="s">
        <v>668</v>
      </c>
      <c r="I9" s="55" t="s">
        <v>667</v>
      </c>
      <c r="J9" s="55" t="s">
        <v>669</v>
      </c>
      <c r="K9" s="54"/>
      <c r="L9" s="54"/>
      <c r="M9" s="54"/>
      <c r="N9" s="54"/>
    </row>
    <row r="10" spans="1:14" ht="133.80000000000001" customHeight="1" x14ac:dyDescent="0.25">
      <c r="A10" s="271" t="s">
        <v>662</v>
      </c>
      <c r="B10" s="271" t="s">
        <v>561</v>
      </c>
      <c r="C10" s="21" t="s">
        <v>277</v>
      </c>
      <c r="D10" s="112" t="str">
        <f>'Valutaz Rischio ENTE'!T15</f>
        <v>M</v>
      </c>
      <c r="E10" s="55" t="s">
        <v>671</v>
      </c>
      <c r="F10" s="57"/>
      <c r="G10" s="55" t="s">
        <v>262</v>
      </c>
      <c r="H10" s="55" t="s">
        <v>576</v>
      </c>
      <c r="I10" s="55" t="s">
        <v>577</v>
      </c>
      <c r="J10" s="114" t="s">
        <v>278</v>
      </c>
      <c r="K10" s="54" t="s">
        <v>103</v>
      </c>
      <c r="L10" s="54" t="s">
        <v>100</v>
      </c>
      <c r="M10" s="54" t="s">
        <v>263</v>
      </c>
      <c r="N10" s="54" t="s">
        <v>578</v>
      </c>
    </row>
    <row r="11" spans="1:14" ht="92.4" x14ac:dyDescent="0.25">
      <c r="A11" s="272"/>
      <c r="B11" s="272"/>
      <c r="C11" s="21" t="s">
        <v>279</v>
      </c>
      <c r="D11" s="18" t="str">
        <f>'Valutaz Rischio ENTE'!T15</f>
        <v>M</v>
      </c>
      <c r="E11" s="55" t="s">
        <v>580</v>
      </c>
      <c r="F11" s="57"/>
      <c r="G11" s="55" t="s">
        <v>262</v>
      </c>
      <c r="H11" s="55" t="s">
        <v>581</v>
      </c>
      <c r="I11" s="55" t="s">
        <v>582</v>
      </c>
      <c r="J11" s="114" t="s">
        <v>278</v>
      </c>
      <c r="K11" s="54" t="s">
        <v>103</v>
      </c>
      <c r="L11" s="54" t="s">
        <v>100</v>
      </c>
      <c r="M11" s="54" t="s">
        <v>583</v>
      </c>
      <c r="N11" s="54" t="s">
        <v>584</v>
      </c>
    </row>
    <row r="12" spans="1:14" ht="117.6" customHeight="1" x14ac:dyDescent="0.25">
      <c r="A12" s="272"/>
      <c r="B12" s="272"/>
      <c r="C12" s="21" t="s">
        <v>280</v>
      </c>
      <c r="D12" s="18" t="str">
        <f>'Valutaz Rischio ENTE'!T15</f>
        <v>M</v>
      </c>
      <c r="E12" s="55" t="s">
        <v>585</v>
      </c>
      <c r="F12" s="57"/>
      <c r="G12" s="55" t="s">
        <v>262</v>
      </c>
      <c r="H12" s="55" t="s">
        <v>586</v>
      </c>
      <c r="I12" s="55" t="s">
        <v>587</v>
      </c>
      <c r="J12" s="114" t="s">
        <v>278</v>
      </c>
      <c r="K12" s="54" t="s">
        <v>103</v>
      </c>
      <c r="L12" s="54" t="s">
        <v>100</v>
      </c>
      <c r="M12" s="54" t="s">
        <v>588</v>
      </c>
      <c r="N12" s="54" t="s">
        <v>589</v>
      </c>
    </row>
    <row r="13" spans="1:14" ht="156" customHeight="1" x14ac:dyDescent="0.25">
      <c r="A13" s="272"/>
      <c r="B13" s="272"/>
      <c r="C13" s="21" t="s">
        <v>273</v>
      </c>
      <c r="D13" s="18" t="str">
        <f>'Valutaz Rischio ENTE'!T16</f>
        <v>M</v>
      </c>
      <c r="E13" s="55" t="s">
        <v>651</v>
      </c>
      <c r="F13" s="57"/>
      <c r="G13" s="55" t="s">
        <v>262</v>
      </c>
      <c r="H13" s="55" t="s">
        <v>590</v>
      </c>
      <c r="I13" s="55" t="s">
        <v>591</v>
      </c>
      <c r="J13" s="114" t="s">
        <v>278</v>
      </c>
      <c r="K13" s="54" t="s">
        <v>103</v>
      </c>
      <c r="L13" s="54" t="s">
        <v>100</v>
      </c>
      <c r="M13" s="54" t="s">
        <v>593</v>
      </c>
      <c r="N13" s="54" t="s">
        <v>592</v>
      </c>
    </row>
    <row r="14" spans="1:14" ht="150.6" customHeight="1" x14ac:dyDescent="0.25">
      <c r="A14" s="273"/>
      <c r="B14" s="273"/>
      <c r="C14" s="21" t="s">
        <v>652</v>
      </c>
      <c r="D14" s="18" t="str">
        <f>'Valutaz Rischio ENTE'!T16</f>
        <v>M</v>
      </c>
      <c r="E14" s="55" t="s">
        <v>594</v>
      </c>
      <c r="F14" s="57"/>
      <c r="G14" s="55" t="s">
        <v>262</v>
      </c>
      <c r="H14" s="55" t="s">
        <v>595</v>
      </c>
      <c r="I14" s="55" t="s">
        <v>596</v>
      </c>
      <c r="J14" s="114" t="s">
        <v>278</v>
      </c>
      <c r="K14" s="54" t="s">
        <v>103</v>
      </c>
      <c r="L14" s="54" t="s">
        <v>100</v>
      </c>
      <c r="M14" s="54" t="s">
        <v>598</v>
      </c>
      <c r="N14" s="54" t="s">
        <v>597</v>
      </c>
    </row>
    <row r="15" spans="1:14" ht="216.6" customHeight="1" x14ac:dyDescent="0.25">
      <c r="A15" s="270" t="s">
        <v>672</v>
      </c>
      <c r="B15" s="142" t="s">
        <v>673</v>
      </c>
      <c r="C15" s="21" t="s">
        <v>676</v>
      </c>
      <c r="D15" s="18" t="str">
        <f>'Valutaz Rischio ENTE'!T18</f>
        <v>M</v>
      </c>
      <c r="E15" s="55"/>
      <c r="F15" s="17" t="s">
        <v>677</v>
      </c>
      <c r="G15" s="55" t="s">
        <v>678</v>
      </c>
      <c r="H15" s="55" t="s">
        <v>680</v>
      </c>
      <c r="I15" s="55" t="s">
        <v>681</v>
      </c>
      <c r="J15" s="55" t="s">
        <v>679</v>
      </c>
    </row>
    <row r="16" spans="1:14" ht="176.4" customHeight="1" x14ac:dyDescent="0.25">
      <c r="A16" s="270"/>
      <c r="B16" s="143" t="s">
        <v>674</v>
      </c>
      <c r="C16" s="21" t="s">
        <v>682</v>
      </c>
      <c r="D16" s="18" t="str">
        <f>'Valutaz Rischio ENTE'!T19</f>
        <v>M</v>
      </c>
      <c r="E16" s="55" t="s">
        <v>683</v>
      </c>
      <c r="F16" s="17"/>
      <c r="G16" s="55" t="s">
        <v>684</v>
      </c>
      <c r="H16" s="55" t="s">
        <v>685</v>
      </c>
      <c r="I16" s="55" t="s">
        <v>686</v>
      </c>
      <c r="J16" s="55" t="s">
        <v>687</v>
      </c>
    </row>
    <row r="17" spans="1:10" ht="289.8" customHeight="1" x14ac:dyDescent="0.25">
      <c r="A17" s="270"/>
      <c r="B17" s="143" t="s">
        <v>675</v>
      </c>
      <c r="C17" s="21" t="s">
        <v>688</v>
      </c>
      <c r="D17" s="18" t="str">
        <f>'Valutaz Rischio ENTE'!T20</f>
        <v>M</v>
      </c>
      <c r="E17" s="55" t="s">
        <v>689</v>
      </c>
      <c r="F17" s="17"/>
      <c r="G17" s="55" t="s">
        <v>690</v>
      </c>
      <c r="H17" s="55" t="s">
        <v>691</v>
      </c>
      <c r="I17" s="55" t="s">
        <v>693</v>
      </c>
      <c r="J17" s="55" t="s">
        <v>692</v>
      </c>
    </row>
    <row r="18" spans="1:10" ht="114" hidden="1" x14ac:dyDescent="0.25">
      <c r="A18" s="270"/>
      <c r="B18" s="142"/>
      <c r="C18" s="21" t="s">
        <v>273</v>
      </c>
      <c r="D18" s="18" t="e">
        <f>'Valutaz Rischio ENTE'!#REF!</f>
        <v>#REF!</v>
      </c>
      <c r="E18" s="55" t="s">
        <v>568</v>
      </c>
      <c r="F18" s="17"/>
      <c r="G18" s="55" t="s">
        <v>262</v>
      </c>
      <c r="H18" s="55" t="s">
        <v>616</v>
      </c>
      <c r="I18" s="55" t="s">
        <v>570</v>
      </c>
      <c r="J18" s="55" t="s">
        <v>692</v>
      </c>
    </row>
    <row r="19" spans="1:10" ht="226.2" customHeight="1" x14ac:dyDescent="0.25">
      <c r="A19" s="270"/>
      <c r="B19" s="143" t="s">
        <v>694</v>
      </c>
      <c r="C19" s="76" t="s">
        <v>695</v>
      </c>
      <c r="D19" s="18" t="str">
        <f>'Valutaz Rischio ENTE'!T21</f>
        <v>M</v>
      </c>
      <c r="E19" s="55" t="s">
        <v>696</v>
      </c>
      <c r="F19" s="17"/>
      <c r="G19" s="55" t="s">
        <v>697</v>
      </c>
      <c r="H19" s="55" t="s">
        <v>698</v>
      </c>
      <c r="I19" s="55" t="s">
        <v>699</v>
      </c>
      <c r="J19" s="55" t="s">
        <v>692</v>
      </c>
    </row>
  </sheetData>
  <mergeCells count="9">
    <mergeCell ref="A15:A19"/>
    <mergeCell ref="K2:N2"/>
    <mergeCell ref="A10:A14"/>
    <mergeCell ref="B10:B14"/>
    <mergeCell ref="A4:A8"/>
    <mergeCell ref="B4:B8"/>
    <mergeCell ref="A2:B2"/>
    <mergeCell ref="C2:D2"/>
    <mergeCell ref="E2:J2"/>
  </mergeCells>
  <pageMargins left="0.70866141732283472" right="0.70866141732283472" top="0.74803149606299213" bottom="0.74803149606299213" header="0.31496062992125984" footer="0.31496062992125984"/>
  <pageSetup paperSize="9" scale="51" fitToHeight="0" orientation="landscape" cellComments="asDisplayed" r:id="rId1"/>
  <headerFooter alignWithMargins="0">
    <oddHeader xml:space="preserve">&amp;LComune di xxxxxxxxxxxxxxxxx&amp;C&amp;"-,Grassetto"AREA : CONTRIBUTI, SOVVENZIONI E ALTRE EROGAZIONI LIBERALI
</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A6B9C-3C5A-43E8-A527-8773BE385CC2}">
  <sheetPr>
    <tabColor theme="7" tint="0.39997558519241921"/>
    <pageSetUpPr fitToPage="1"/>
  </sheetPr>
  <dimension ref="A1:N18"/>
  <sheetViews>
    <sheetView topLeftCell="A15" zoomScale="89" zoomScaleNormal="89" zoomScaleSheetLayoutView="100" zoomScalePageLayoutView="60" workbookViewId="0">
      <selection activeCell="P18" sqref="P18"/>
    </sheetView>
  </sheetViews>
  <sheetFormatPr defaultRowHeight="13.8" x14ac:dyDescent="0.25"/>
  <cols>
    <col min="1" max="1" width="22" customWidth="1"/>
    <col min="2" max="2" width="20.09765625" customWidth="1"/>
    <col min="3" max="3" width="26.69921875" customWidth="1"/>
    <col min="4" max="4" width="17.69921875" style="113" hidden="1" customWidth="1"/>
    <col min="5" max="5" width="32" customWidth="1"/>
    <col min="6" max="6" width="14.296875" customWidth="1"/>
    <col min="7" max="7" width="16.296875" hidden="1" customWidth="1"/>
    <col min="8" max="8" width="33.09765625" customWidth="1"/>
    <col min="9" max="9" width="12.59765625" customWidth="1"/>
    <col min="10" max="10" width="18.3984375" customWidth="1"/>
    <col min="11" max="11" width="16.3984375" customWidth="1"/>
    <col min="12" max="12" width="15" customWidth="1"/>
    <col min="13" max="13" width="15.69921875" customWidth="1"/>
    <col min="14" max="14" width="18.296875" customWidth="1"/>
  </cols>
  <sheetData>
    <row r="1" spans="1:14" ht="63" x14ac:dyDescent="1.2">
      <c r="A1" s="135" t="s">
        <v>653</v>
      </c>
      <c r="B1" s="135"/>
      <c r="C1" s="135"/>
      <c r="D1" s="135"/>
      <c r="E1" s="135"/>
      <c r="F1" s="135"/>
      <c r="G1" s="135"/>
      <c r="H1" s="135"/>
      <c r="I1" s="135"/>
      <c r="J1" s="135"/>
      <c r="K1" s="135"/>
      <c r="L1" s="135"/>
      <c r="M1" s="135"/>
      <c r="N1" s="135"/>
    </row>
    <row r="2" spans="1:14" s="9" customFormat="1" ht="71.400000000000006" customHeight="1" thickBot="1" x14ac:dyDescent="0.35">
      <c r="A2" s="266" t="s">
        <v>290</v>
      </c>
      <c r="B2" s="266"/>
      <c r="C2" s="267" t="s">
        <v>13</v>
      </c>
      <c r="D2" s="267"/>
      <c r="E2" s="268" t="s">
        <v>7</v>
      </c>
      <c r="F2" s="268"/>
      <c r="G2" s="268"/>
      <c r="H2" s="268"/>
      <c r="I2" s="268"/>
      <c r="J2" s="268"/>
      <c r="K2" s="269" t="s">
        <v>10</v>
      </c>
      <c r="L2" s="269"/>
      <c r="M2" s="269"/>
      <c r="N2" s="269"/>
    </row>
    <row r="3" spans="1:14" s="9" customFormat="1" ht="77.25" customHeight="1" x14ac:dyDescent="0.3">
      <c r="A3" s="48" t="s">
        <v>6</v>
      </c>
      <c r="B3" s="48" t="s">
        <v>258</v>
      </c>
      <c r="C3" s="49" t="s">
        <v>11</v>
      </c>
      <c r="D3" s="111" t="s">
        <v>9</v>
      </c>
      <c r="E3" s="50" t="s">
        <v>14</v>
      </c>
      <c r="F3" s="50" t="s">
        <v>259</v>
      </c>
      <c r="G3" s="50" t="s">
        <v>57</v>
      </c>
      <c r="H3" s="50" t="s">
        <v>4</v>
      </c>
      <c r="I3" s="50" t="s">
        <v>5</v>
      </c>
      <c r="J3" s="50" t="s">
        <v>260</v>
      </c>
      <c r="K3" s="51" t="s">
        <v>48</v>
      </c>
      <c r="L3" s="51" t="s">
        <v>49</v>
      </c>
      <c r="M3" s="51" t="s">
        <v>97</v>
      </c>
      <c r="N3" s="51" t="s">
        <v>50</v>
      </c>
    </row>
    <row r="4" spans="1:14" ht="156.6" customHeight="1" x14ac:dyDescent="0.25">
      <c r="A4" s="274" t="s">
        <v>74</v>
      </c>
      <c r="B4" s="274" t="s">
        <v>659</v>
      </c>
      <c r="C4" s="21" t="s">
        <v>261</v>
      </c>
      <c r="D4" s="18" t="e">
        <f>'Valutaz Rischio ENTE'!#REF!</f>
        <v>#REF!</v>
      </c>
      <c r="E4" s="55" t="s">
        <v>515</v>
      </c>
      <c r="F4" s="55"/>
      <c r="G4" s="55" t="s">
        <v>262</v>
      </c>
      <c r="H4" s="55" t="s">
        <v>516</v>
      </c>
      <c r="I4" s="55" t="s">
        <v>517</v>
      </c>
      <c r="J4" s="55" t="s">
        <v>264</v>
      </c>
      <c r="K4" s="54" t="s">
        <v>103</v>
      </c>
      <c r="L4" s="54" t="s">
        <v>100</v>
      </c>
      <c r="M4" s="54" t="s">
        <v>263</v>
      </c>
      <c r="N4" s="54" t="s">
        <v>266</v>
      </c>
    </row>
    <row r="5" spans="1:14" ht="109.2" customHeight="1" x14ac:dyDescent="0.25">
      <c r="A5" s="275"/>
      <c r="B5" s="275"/>
      <c r="C5" s="21" t="s">
        <v>267</v>
      </c>
      <c r="D5" s="18" t="e">
        <f>'Valutaz Rischio ENTE'!#REF!</f>
        <v>#REF!</v>
      </c>
      <c r="E5" s="55" t="s">
        <v>562</v>
      </c>
      <c r="F5" s="55"/>
      <c r="G5" s="55" t="s">
        <v>262</v>
      </c>
      <c r="H5" s="55" t="s">
        <v>563</v>
      </c>
      <c r="I5" s="55" t="s">
        <v>564</v>
      </c>
      <c r="J5" s="55" t="s">
        <v>264</v>
      </c>
      <c r="K5" s="54" t="s">
        <v>103</v>
      </c>
      <c r="L5" s="54" t="s">
        <v>100</v>
      </c>
      <c r="M5" s="54" t="s">
        <v>268</v>
      </c>
      <c r="N5" s="54" t="s">
        <v>269</v>
      </c>
    </row>
    <row r="6" spans="1:14" ht="133.19999999999999" customHeight="1" x14ac:dyDescent="0.25">
      <c r="A6" s="275"/>
      <c r="B6" s="275"/>
      <c r="C6" s="21" t="s">
        <v>270</v>
      </c>
      <c r="D6" s="18" t="e">
        <f>'Valutaz Rischio ENTE'!#REF!</f>
        <v>#REF!</v>
      </c>
      <c r="E6" s="55" t="s">
        <v>565</v>
      </c>
      <c r="F6" s="55"/>
      <c r="G6" s="55" t="s">
        <v>262</v>
      </c>
      <c r="H6" s="55" t="s">
        <v>566</v>
      </c>
      <c r="I6" s="55" t="s">
        <v>567</v>
      </c>
      <c r="J6" s="55" t="s">
        <v>264</v>
      </c>
      <c r="K6" s="54" t="s">
        <v>103</v>
      </c>
      <c r="L6" s="54" t="s">
        <v>100</v>
      </c>
      <c r="M6" s="54" t="s">
        <v>271</v>
      </c>
      <c r="N6" s="54" t="s">
        <v>272</v>
      </c>
    </row>
    <row r="7" spans="1:14" ht="114" customHeight="1" x14ac:dyDescent="0.25">
      <c r="A7" s="275"/>
      <c r="B7" s="275"/>
      <c r="C7" s="21" t="s">
        <v>273</v>
      </c>
      <c r="D7" s="18" t="e">
        <f>'Valutaz Rischio ENTE'!#REF!</f>
        <v>#REF!</v>
      </c>
      <c r="E7" s="55" t="s">
        <v>568</v>
      </c>
      <c r="F7" s="55"/>
      <c r="G7" s="55" t="s">
        <v>262</v>
      </c>
      <c r="H7" s="55" t="s">
        <v>569</v>
      </c>
      <c r="I7" s="55" t="s">
        <v>570</v>
      </c>
      <c r="J7" s="55" t="s">
        <v>264</v>
      </c>
      <c r="K7" s="54" t="s">
        <v>103</v>
      </c>
      <c r="L7" s="54" t="s">
        <v>100</v>
      </c>
      <c r="M7" s="54" t="s">
        <v>274</v>
      </c>
      <c r="N7" s="54" t="s">
        <v>275</v>
      </c>
    </row>
    <row r="8" spans="1:14" ht="154.80000000000001" customHeight="1" x14ac:dyDescent="0.25">
      <c r="A8" s="276"/>
      <c r="B8" s="276"/>
      <c r="C8" s="21" t="s">
        <v>276</v>
      </c>
      <c r="D8" s="18" t="e">
        <f>'Valutaz Rischio ENTE'!#REF!</f>
        <v>#REF!</v>
      </c>
      <c r="E8" s="55" t="s">
        <v>571</v>
      </c>
      <c r="F8" s="55"/>
      <c r="G8" s="55" t="s">
        <v>262</v>
      </c>
      <c r="H8" s="55" t="s">
        <v>572</v>
      </c>
      <c r="I8" s="55" t="s">
        <v>573</v>
      </c>
      <c r="J8" s="55" t="s">
        <v>264</v>
      </c>
      <c r="K8" s="54" t="s">
        <v>103</v>
      </c>
      <c r="L8" s="54" t="s">
        <v>100</v>
      </c>
      <c r="M8" s="54" t="s">
        <v>574</v>
      </c>
      <c r="N8" s="54" t="s">
        <v>575</v>
      </c>
    </row>
    <row r="9" spans="1:14" ht="133.80000000000001" customHeight="1" x14ac:dyDescent="0.25">
      <c r="A9" s="271" t="s">
        <v>561</v>
      </c>
      <c r="B9" s="271" t="s">
        <v>561</v>
      </c>
      <c r="C9" s="21" t="s">
        <v>277</v>
      </c>
      <c r="D9" s="112" t="e">
        <f>'Valutaz Rischio ENTE'!#REF!</f>
        <v>#REF!</v>
      </c>
      <c r="E9" s="55" t="s">
        <v>579</v>
      </c>
      <c r="F9" s="57"/>
      <c r="G9" s="55" t="s">
        <v>262</v>
      </c>
      <c r="H9" s="55" t="s">
        <v>576</v>
      </c>
      <c r="I9" s="55" t="s">
        <v>577</v>
      </c>
      <c r="J9" s="114" t="s">
        <v>278</v>
      </c>
      <c r="K9" s="54" t="s">
        <v>103</v>
      </c>
      <c r="L9" s="54" t="s">
        <v>100</v>
      </c>
      <c r="M9" s="54" t="s">
        <v>263</v>
      </c>
      <c r="N9" s="54" t="s">
        <v>578</v>
      </c>
    </row>
    <row r="10" spans="1:14" ht="92.4" x14ac:dyDescent="0.25">
      <c r="A10" s="272"/>
      <c r="B10" s="272"/>
      <c r="C10" s="21" t="s">
        <v>279</v>
      </c>
      <c r="D10" s="18" t="e">
        <f>'Valutaz Rischio ENTE'!#REF!</f>
        <v>#REF!</v>
      </c>
      <c r="E10" s="55" t="s">
        <v>580</v>
      </c>
      <c r="F10" s="57"/>
      <c r="G10" s="55" t="s">
        <v>262</v>
      </c>
      <c r="H10" s="55" t="s">
        <v>581</v>
      </c>
      <c r="I10" s="55" t="s">
        <v>582</v>
      </c>
      <c r="J10" s="114" t="s">
        <v>278</v>
      </c>
      <c r="K10" s="54" t="s">
        <v>103</v>
      </c>
      <c r="L10" s="54" t="s">
        <v>100</v>
      </c>
      <c r="M10" s="54" t="s">
        <v>583</v>
      </c>
      <c r="N10" s="54" t="s">
        <v>584</v>
      </c>
    </row>
    <row r="11" spans="1:14" ht="117.6" customHeight="1" x14ac:dyDescent="0.25">
      <c r="A11" s="272"/>
      <c r="B11" s="272"/>
      <c r="C11" s="21" t="s">
        <v>280</v>
      </c>
      <c r="D11" s="18" t="e">
        <f>'Valutaz Rischio ENTE'!#REF!</f>
        <v>#REF!</v>
      </c>
      <c r="E11" s="55" t="s">
        <v>585</v>
      </c>
      <c r="F11" s="57"/>
      <c r="G11" s="55" t="s">
        <v>262</v>
      </c>
      <c r="H11" s="55" t="s">
        <v>586</v>
      </c>
      <c r="I11" s="55" t="s">
        <v>587</v>
      </c>
      <c r="J11" s="114" t="s">
        <v>278</v>
      </c>
      <c r="K11" s="54" t="s">
        <v>103</v>
      </c>
      <c r="L11" s="54" t="s">
        <v>100</v>
      </c>
      <c r="M11" s="54" t="s">
        <v>588</v>
      </c>
      <c r="N11" s="54" t="s">
        <v>589</v>
      </c>
    </row>
    <row r="12" spans="1:14" ht="156" customHeight="1" x14ac:dyDescent="0.25">
      <c r="A12" s="272"/>
      <c r="B12" s="272"/>
      <c r="C12" s="21" t="s">
        <v>273</v>
      </c>
      <c r="D12" s="18" t="e">
        <f>'Valutaz Rischio ENTE'!#REF!</f>
        <v>#REF!</v>
      </c>
      <c r="E12" s="55" t="s">
        <v>651</v>
      </c>
      <c r="F12" s="57"/>
      <c r="G12" s="55" t="s">
        <v>262</v>
      </c>
      <c r="H12" s="55" t="s">
        <v>590</v>
      </c>
      <c r="I12" s="55" t="s">
        <v>591</v>
      </c>
      <c r="J12" s="114" t="s">
        <v>278</v>
      </c>
      <c r="K12" s="54" t="s">
        <v>103</v>
      </c>
      <c r="L12" s="54" t="s">
        <v>100</v>
      </c>
      <c r="M12" s="54" t="s">
        <v>593</v>
      </c>
      <c r="N12" s="54" t="s">
        <v>592</v>
      </c>
    </row>
    <row r="13" spans="1:14" ht="150.6" customHeight="1" x14ac:dyDescent="0.25">
      <c r="A13" s="273"/>
      <c r="B13" s="273"/>
      <c r="C13" s="21" t="s">
        <v>652</v>
      </c>
      <c r="D13" s="18" t="e">
        <f>'Valutaz Rischio ENTE'!#REF!</f>
        <v>#REF!</v>
      </c>
      <c r="E13" s="55" t="s">
        <v>594</v>
      </c>
      <c r="F13" s="57"/>
      <c r="G13" s="55" t="s">
        <v>262</v>
      </c>
      <c r="H13" s="55" t="s">
        <v>595</v>
      </c>
      <c r="I13" s="55" t="s">
        <v>596</v>
      </c>
      <c r="J13" s="114" t="s">
        <v>278</v>
      </c>
      <c r="K13" s="54" t="s">
        <v>103</v>
      </c>
      <c r="L13" s="54" t="s">
        <v>100</v>
      </c>
      <c r="M13" s="54" t="s">
        <v>598</v>
      </c>
      <c r="N13" s="54" t="s">
        <v>597</v>
      </c>
    </row>
    <row r="14" spans="1:14" ht="264" x14ac:dyDescent="0.25">
      <c r="A14" s="270" t="s">
        <v>672</v>
      </c>
      <c r="B14" s="142" t="s">
        <v>673</v>
      </c>
      <c r="C14" s="21" t="s">
        <v>676</v>
      </c>
      <c r="E14" s="55"/>
      <c r="F14" s="17" t="s">
        <v>677</v>
      </c>
      <c r="H14" s="55" t="s">
        <v>680</v>
      </c>
      <c r="I14" s="55" t="s">
        <v>681</v>
      </c>
      <c r="J14" s="55" t="s">
        <v>679</v>
      </c>
      <c r="K14" s="54" t="s">
        <v>103</v>
      </c>
      <c r="L14" s="54" t="s">
        <v>100</v>
      </c>
      <c r="M14" s="54" t="s">
        <v>713</v>
      </c>
      <c r="N14" s="54" t="s">
        <v>714</v>
      </c>
    </row>
    <row r="15" spans="1:14" ht="198" x14ac:dyDescent="0.25">
      <c r="A15" s="270"/>
      <c r="B15" s="143" t="s">
        <v>674</v>
      </c>
      <c r="C15" s="21" t="s">
        <v>682</v>
      </c>
      <c r="E15" s="55" t="s">
        <v>683</v>
      </c>
      <c r="F15" s="17"/>
      <c r="H15" s="55" t="s">
        <v>685</v>
      </c>
      <c r="I15" s="55" t="s">
        <v>686</v>
      </c>
      <c r="J15" s="55" t="s">
        <v>687</v>
      </c>
      <c r="K15" s="54" t="s">
        <v>103</v>
      </c>
      <c r="L15" s="54" t="s">
        <v>100</v>
      </c>
      <c r="M15" s="54" t="s">
        <v>715</v>
      </c>
      <c r="N15" s="54" t="s">
        <v>716</v>
      </c>
    </row>
    <row r="16" spans="1:14" ht="171.6" x14ac:dyDescent="0.25">
      <c r="A16" s="270"/>
      <c r="B16" s="143" t="s">
        <v>675</v>
      </c>
      <c r="C16" s="21" t="s">
        <v>688</v>
      </c>
      <c r="E16" s="55" t="s">
        <v>689</v>
      </c>
      <c r="F16" s="17"/>
      <c r="H16" s="55" t="s">
        <v>691</v>
      </c>
      <c r="I16" s="55" t="s">
        <v>693</v>
      </c>
      <c r="J16" s="55" t="s">
        <v>692</v>
      </c>
      <c r="K16" s="54" t="s">
        <v>103</v>
      </c>
      <c r="L16" s="54" t="s">
        <v>100</v>
      </c>
      <c r="M16" s="54" t="s">
        <v>717</v>
      </c>
      <c r="N16" s="54" t="s">
        <v>718</v>
      </c>
    </row>
    <row r="17" spans="1:14" ht="114" x14ac:dyDescent="0.25">
      <c r="A17" s="270"/>
      <c r="B17" s="142"/>
      <c r="C17" s="21" t="s">
        <v>273</v>
      </c>
      <c r="E17" s="55" t="s">
        <v>568</v>
      </c>
      <c r="F17" s="17"/>
      <c r="H17" s="55" t="s">
        <v>616</v>
      </c>
      <c r="I17" s="55" t="s">
        <v>570</v>
      </c>
      <c r="J17" s="55" t="s">
        <v>692</v>
      </c>
      <c r="K17" s="54" t="s">
        <v>103</v>
      </c>
      <c r="L17" s="54" t="s">
        <v>100</v>
      </c>
      <c r="M17" s="54" t="s">
        <v>717</v>
      </c>
      <c r="N17" s="54" t="s">
        <v>718</v>
      </c>
    </row>
    <row r="18" spans="1:14" ht="171.6" x14ac:dyDescent="0.25">
      <c r="A18" s="270"/>
      <c r="B18" s="143" t="s">
        <v>694</v>
      </c>
      <c r="C18" s="76" t="s">
        <v>695</v>
      </c>
      <c r="E18" s="55" t="s">
        <v>696</v>
      </c>
      <c r="F18" s="17"/>
      <c r="H18" s="55" t="s">
        <v>698</v>
      </c>
      <c r="I18" s="55" t="s">
        <v>699</v>
      </c>
      <c r="J18" s="55" t="s">
        <v>692</v>
      </c>
      <c r="K18" s="54" t="s">
        <v>103</v>
      </c>
      <c r="L18" s="54" t="s">
        <v>100</v>
      </c>
      <c r="M18" s="54" t="s">
        <v>717</v>
      </c>
      <c r="N18" s="54" t="s">
        <v>718</v>
      </c>
    </row>
  </sheetData>
  <mergeCells count="9">
    <mergeCell ref="A14:A18"/>
    <mergeCell ref="A2:B2"/>
    <mergeCell ref="C2:D2"/>
    <mergeCell ref="E2:J2"/>
    <mergeCell ref="K2:N2"/>
    <mergeCell ref="A4:A8"/>
    <mergeCell ref="B4:B8"/>
    <mergeCell ref="A9:A13"/>
    <mergeCell ref="B9:B13"/>
  </mergeCells>
  <pageMargins left="0.70866141732283472" right="0.70866141732283472" top="0.74803149606299213" bottom="0.74803149606299213" header="0.31496062992125984" footer="0.31496062992125984"/>
  <pageSetup paperSize="9" scale="49" fitToHeight="0" orientation="landscape" cellComments="asDisplayed" r:id="rId1"/>
  <headerFooter alignWithMargins="0">
    <oddHeader>&amp;LComune di XXXXX&amp;C&amp;"-,Grassetto"AREA : CONTRIBUTI, SOVVENZIONI E ALTRE EROGAZIONI LIBERALI
MONITORAGGIO</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B9EA9-3BFC-4630-A41D-E48F59D6634F}">
  <sheetPr>
    <tabColor rgb="FF00B0F0"/>
    <pageSetUpPr fitToPage="1"/>
  </sheetPr>
  <dimension ref="A1:N20"/>
  <sheetViews>
    <sheetView topLeftCell="A13" zoomScale="76" zoomScaleNormal="76" zoomScaleSheetLayoutView="100" zoomScalePageLayoutView="70" workbookViewId="0">
      <selection activeCell="D6" sqref="D6"/>
    </sheetView>
  </sheetViews>
  <sheetFormatPr defaultColWidth="12.3984375" defaultRowHeight="13.8" x14ac:dyDescent="0.25"/>
  <cols>
    <col min="1" max="1" width="23.59765625" customWidth="1"/>
    <col min="2" max="2" width="26.59765625" customWidth="1"/>
    <col min="3" max="3" width="35.796875" customWidth="1"/>
    <col min="4" max="4" width="18" customWidth="1"/>
    <col min="5" max="5" width="36.09765625" style="58" customWidth="1"/>
    <col min="6" max="6" width="20.3984375" customWidth="1"/>
    <col min="7" max="7" width="20.796875" style="78" hidden="1" customWidth="1"/>
    <col min="8" max="8" width="17.796875" customWidth="1"/>
    <col min="9" max="9" width="12.59765625" customWidth="1"/>
    <col min="10" max="10" width="18.8984375" customWidth="1"/>
    <col min="11" max="14" width="22.59765625" hidden="1" customWidth="1"/>
  </cols>
  <sheetData>
    <row r="1" spans="1:14" ht="135.6" customHeight="1" x14ac:dyDescent="1.2">
      <c r="A1" s="289" t="s">
        <v>636</v>
      </c>
      <c r="B1" s="289"/>
      <c r="C1" s="289"/>
      <c r="D1" s="289"/>
      <c r="E1" s="289"/>
      <c r="F1" s="289"/>
      <c r="G1" s="289"/>
      <c r="H1" s="289"/>
      <c r="I1" s="289"/>
      <c r="J1" s="289"/>
    </row>
    <row r="2" spans="1:14" s="9" customFormat="1" ht="51" customHeight="1" thickBot="1" x14ac:dyDescent="0.35">
      <c r="A2" s="285" t="s">
        <v>290</v>
      </c>
      <c r="B2" s="286"/>
      <c r="C2" s="287" t="s">
        <v>13</v>
      </c>
      <c r="D2" s="287"/>
      <c r="E2" s="288" t="s">
        <v>7</v>
      </c>
      <c r="F2" s="288"/>
      <c r="G2" s="288"/>
      <c r="H2" s="288"/>
      <c r="I2" s="288"/>
      <c r="J2" s="288"/>
      <c r="K2" s="277" t="s">
        <v>10</v>
      </c>
      <c r="L2" s="277"/>
      <c r="M2" s="277"/>
      <c r="N2" s="278"/>
    </row>
    <row r="3" spans="1:14" s="9" customFormat="1" ht="77.25" customHeight="1" x14ac:dyDescent="0.3">
      <c r="A3" s="48" t="s">
        <v>6</v>
      </c>
      <c r="B3" s="48" t="s">
        <v>47</v>
      </c>
      <c r="C3" s="49" t="s">
        <v>11</v>
      </c>
      <c r="D3" s="49" t="s">
        <v>9</v>
      </c>
      <c r="E3" s="50" t="s">
        <v>14</v>
      </c>
      <c r="F3" s="50" t="s">
        <v>259</v>
      </c>
      <c r="G3" s="50" t="s">
        <v>57</v>
      </c>
      <c r="H3" s="50" t="s">
        <v>4</v>
      </c>
      <c r="I3" s="50" t="s">
        <v>95</v>
      </c>
      <c r="J3" s="50" t="s">
        <v>96</v>
      </c>
      <c r="K3" s="51" t="s">
        <v>48</v>
      </c>
      <c r="L3" s="51" t="s">
        <v>49</v>
      </c>
      <c r="M3" s="51" t="s">
        <v>97</v>
      </c>
      <c r="N3" s="51" t="s">
        <v>50</v>
      </c>
    </row>
    <row r="4" spans="1:14" s="68" customFormat="1" ht="270" hidden="1" customHeight="1" x14ac:dyDescent="0.25">
      <c r="A4" s="59" t="s">
        <v>292</v>
      </c>
      <c r="B4" s="60" t="s">
        <v>293</v>
      </c>
      <c r="C4" s="61" t="s">
        <v>294</v>
      </c>
      <c r="D4" s="62" t="s">
        <v>502</v>
      </c>
      <c r="E4" s="63" t="s">
        <v>295</v>
      </c>
      <c r="F4" s="64"/>
      <c r="G4" s="79"/>
      <c r="H4" s="64" t="s">
        <v>296</v>
      </c>
      <c r="I4" s="65" t="s">
        <v>297</v>
      </c>
      <c r="J4" s="64" t="s">
        <v>298</v>
      </c>
      <c r="K4" s="66"/>
      <c r="L4" s="67"/>
      <c r="M4" s="67"/>
      <c r="N4" s="66"/>
    </row>
    <row r="5" spans="1:14" s="72" customFormat="1" ht="101.4" customHeight="1" x14ac:dyDescent="0.25">
      <c r="A5" s="279" t="s">
        <v>299</v>
      </c>
      <c r="B5" s="81" t="s">
        <v>503</v>
      </c>
      <c r="C5" s="21" t="s">
        <v>637</v>
      </c>
      <c r="D5" s="70" t="str">
        <f>'Valutaz Rischio ENTE'!T22</f>
        <v>B</v>
      </c>
      <c r="E5" s="71" t="s">
        <v>519</v>
      </c>
      <c r="F5" s="71"/>
      <c r="G5" s="65" t="s">
        <v>300</v>
      </c>
      <c r="H5" s="71" t="s">
        <v>518</v>
      </c>
      <c r="I5" s="65" t="s">
        <v>257</v>
      </c>
      <c r="J5" s="71" t="s">
        <v>301</v>
      </c>
      <c r="K5" s="54" t="s">
        <v>103</v>
      </c>
      <c r="L5" s="54" t="s">
        <v>100</v>
      </c>
      <c r="M5" s="54" t="s">
        <v>58</v>
      </c>
      <c r="N5" s="54" t="s">
        <v>59</v>
      </c>
    </row>
    <row r="6" spans="1:14" s="72" customFormat="1" ht="80.400000000000006" customHeight="1" x14ac:dyDescent="0.25">
      <c r="A6" s="280"/>
      <c r="B6" s="282" t="s">
        <v>508</v>
      </c>
      <c r="C6" s="21" t="s">
        <v>638</v>
      </c>
      <c r="D6" s="70" t="str">
        <f>'Valutaz Rischio ENTE'!$T$23</f>
        <v>M</v>
      </c>
      <c r="E6" s="73" t="s">
        <v>302</v>
      </c>
      <c r="F6" s="71"/>
      <c r="G6" s="65" t="s">
        <v>303</v>
      </c>
      <c r="H6" s="71" t="s">
        <v>304</v>
      </c>
      <c r="I6" s="65" t="s">
        <v>257</v>
      </c>
      <c r="J6" s="71" t="s">
        <v>305</v>
      </c>
      <c r="K6" s="54" t="s">
        <v>103</v>
      </c>
      <c r="L6" s="54" t="s">
        <v>100</v>
      </c>
      <c r="M6" s="54" t="s">
        <v>58</v>
      </c>
      <c r="N6" s="54" t="s">
        <v>59</v>
      </c>
    </row>
    <row r="7" spans="1:14" s="72" customFormat="1" ht="259.2" customHeight="1" x14ac:dyDescent="0.25">
      <c r="A7" s="280"/>
      <c r="B7" s="283"/>
      <c r="C7" s="136" t="s">
        <v>639</v>
      </c>
      <c r="D7" s="70" t="str">
        <f>'Valutaz Rischio ENTE'!$T$23</f>
        <v>M</v>
      </c>
      <c r="E7" s="116" t="s">
        <v>520</v>
      </c>
      <c r="F7" s="117" t="s">
        <v>306</v>
      </c>
      <c r="G7" s="65" t="s">
        <v>307</v>
      </c>
      <c r="H7" s="71" t="s">
        <v>308</v>
      </c>
      <c r="I7" s="65" t="s">
        <v>102</v>
      </c>
      <c r="J7" s="71" t="s">
        <v>309</v>
      </c>
      <c r="K7" s="54" t="s">
        <v>103</v>
      </c>
      <c r="L7" s="54" t="s">
        <v>100</v>
      </c>
      <c r="M7" s="54" t="s">
        <v>104</v>
      </c>
      <c r="N7" s="54" t="s">
        <v>59</v>
      </c>
    </row>
    <row r="8" spans="1:14" s="72" customFormat="1" ht="117.6" customHeight="1" x14ac:dyDescent="0.25">
      <c r="A8" s="280"/>
      <c r="B8" s="282" t="s">
        <v>505</v>
      </c>
      <c r="C8" s="136" t="s">
        <v>640</v>
      </c>
      <c r="D8" s="70" t="str">
        <f>'Valutaz Rischio ENTE'!$T$24</f>
        <v>M</v>
      </c>
      <c r="E8" s="74" t="s">
        <v>310</v>
      </c>
      <c r="F8" s="75"/>
      <c r="G8" s="65" t="s">
        <v>303</v>
      </c>
      <c r="H8" s="71" t="s">
        <v>311</v>
      </c>
      <c r="I8" s="65" t="s">
        <v>257</v>
      </c>
      <c r="J8" s="71" t="s">
        <v>301</v>
      </c>
      <c r="K8" s="54" t="s">
        <v>103</v>
      </c>
      <c r="L8" s="54" t="s">
        <v>100</v>
      </c>
      <c r="M8" s="54" t="s">
        <v>58</v>
      </c>
      <c r="N8" s="54" t="s">
        <v>59</v>
      </c>
    </row>
    <row r="9" spans="1:14" s="72" customFormat="1" ht="72.599999999999994" customHeight="1" x14ac:dyDescent="0.25">
      <c r="A9" s="280"/>
      <c r="B9" s="284"/>
      <c r="C9" s="136" t="s">
        <v>641</v>
      </c>
      <c r="D9" s="70" t="str">
        <f>'Valutaz Rischio ENTE'!$T$24</f>
        <v>M</v>
      </c>
      <c r="E9" s="74" t="s">
        <v>312</v>
      </c>
      <c r="F9" s="71"/>
      <c r="G9" s="65" t="s">
        <v>313</v>
      </c>
      <c r="H9" s="71" t="s">
        <v>314</v>
      </c>
      <c r="I9" s="65" t="s">
        <v>257</v>
      </c>
      <c r="J9" s="71" t="s">
        <v>301</v>
      </c>
      <c r="K9" s="54" t="s">
        <v>103</v>
      </c>
      <c r="L9" s="54" t="s">
        <v>100</v>
      </c>
      <c r="M9" s="54" t="s">
        <v>58</v>
      </c>
      <c r="N9" s="54" t="s">
        <v>59</v>
      </c>
    </row>
    <row r="10" spans="1:14" s="72" customFormat="1" ht="224.4" customHeight="1" x14ac:dyDescent="0.25">
      <c r="A10" s="280"/>
      <c r="B10" s="283"/>
      <c r="C10" s="21" t="s">
        <v>642</v>
      </c>
      <c r="D10" s="70" t="str">
        <f>'Valutaz Rischio ENTE'!$T$24</f>
        <v>M</v>
      </c>
      <c r="E10" s="74" t="s">
        <v>315</v>
      </c>
      <c r="F10" s="71"/>
      <c r="G10" s="65" t="s">
        <v>313</v>
      </c>
      <c r="H10" s="71" t="s">
        <v>316</v>
      </c>
      <c r="I10" s="65" t="s">
        <v>335</v>
      </c>
      <c r="J10" s="71" t="s">
        <v>301</v>
      </c>
      <c r="K10" s="54" t="s">
        <v>103</v>
      </c>
      <c r="L10" s="54" t="s">
        <v>100</v>
      </c>
      <c r="M10" s="54" t="s">
        <v>317</v>
      </c>
      <c r="N10" s="54" t="s">
        <v>59</v>
      </c>
    </row>
    <row r="11" spans="1:14" s="72" customFormat="1" ht="132.6" customHeight="1" x14ac:dyDescent="0.25">
      <c r="A11" s="280"/>
      <c r="B11" s="282" t="s">
        <v>506</v>
      </c>
      <c r="C11" s="21" t="s">
        <v>643</v>
      </c>
      <c r="D11" s="70" t="str">
        <f>'Valutaz Rischio ENTE'!$T$25</f>
        <v>M</v>
      </c>
      <c r="E11" s="74" t="s">
        <v>318</v>
      </c>
      <c r="F11" s="71"/>
      <c r="G11" s="65" t="s">
        <v>313</v>
      </c>
      <c r="H11" s="71" t="s">
        <v>319</v>
      </c>
      <c r="I11" s="65" t="s">
        <v>257</v>
      </c>
      <c r="J11" s="71" t="s">
        <v>301</v>
      </c>
      <c r="K11" s="54" t="s">
        <v>103</v>
      </c>
      <c r="L11" s="54" t="s">
        <v>100</v>
      </c>
      <c r="M11" s="54" t="s">
        <v>169</v>
      </c>
      <c r="N11" s="54" t="s">
        <v>59</v>
      </c>
    </row>
    <row r="12" spans="1:14" s="72" customFormat="1" ht="137.4" customHeight="1" x14ac:dyDescent="0.25">
      <c r="A12" s="280"/>
      <c r="B12" s="283"/>
      <c r="C12" s="21" t="s">
        <v>644</v>
      </c>
      <c r="D12" s="70" t="str">
        <f>'Valutaz Rischio ENTE'!$T$25</f>
        <v>M</v>
      </c>
      <c r="E12" s="74" t="s">
        <v>320</v>
      </c>
      <c r="F12" s="71"/>
      <c r="G12" s="65" t="s">
        <v>313</v>
      </c>
      <c r="H12" s="71" t="s">
        <v>321</v>
      </c>
      <c r="I12" s="65" t="s">
        <v>102</v>
      </c>
      <c r="J12" s="71" t="s">
        <v>301</v>
      </c>
      <c r="K12" s="54" t="s">
        <v>103</v>
      </c>
      <c r="L12" s="54" t="s">
        <v>100</v>
      </c>
      <c r="M12" s="54" t="s">
        <v>104</v>
      </c>
      <c r="N12" s="54" t="s">
        <v>59</v>
      </c>
    </row>
    <row r="13" spans="1:14" s="72" customFormat="1" ht="158.4" customHeight="1" x14ac:dyDescent="0.25">
      <c r="A13" s="281"/>
      <c r="B13" s="81" t="s">
        <v>507</v>
      </c>
      <c r="C13" s="21" t="s">
        <v>645</v>
      </c>
      <c r="D13" s="70" t="str">
        <f>'Valutaz Rischio ENTE'!$T$25</f>
        <v>M</v>
      </c>
      <c r="E13" s="74" t="s">
        <v>322</v>
      </c>
      <c r="F13" s="71"/>
      <c r="G13" s="65" t="s">
        <v>313</v>
      </c>
      <c r="H13" s="71" t="s">
        <v>323</v>
      </c>
      <c r="I13" s="65" t="s">
        <v>257</v>
      </c>
      <c r="J13" s="71" t="s">
        <v>301</v>
      </c>
      <c r="K13" s="54" t="s">
        <v>103</v>
      </c>
      <c r="L13" s="54" t="s">
        <v>100</v>
      </c>
      <c r="M13" s="54" t="s">
        <v>58</v>
      </c>
      <c r="N13" s="54" t="s">
        <v>59</v>
      </c>
    </row>
    <row r="14" spans="1:14" s="72" customFormat="1" ht="125.4" customHeight="1" x14ac:dyDescent="0.25">
      <c r="A14" s="69" t="s">
        <v>51</v>
      </c>
      <c r="B14" s="82" t="s">
        <v>51</v>
      </c>
      <c r="C14" s="21" t="s">
        <v>646</v>
      </c>
      <c r="D14" s="70" t="str">
        <f>'Valutaz Rischio ENTE'!T27</f>
        <v>M</v>
      </c>
      <c r="E14" s="74" t="s">
        <v>324</v>
      </c>
      <c r="F14" s="71"/>
      <c r="G14" s="65" t="s">
        <v>303</v>
      </c>
      <c r="H14" s="71" t="s">
        <v>325</v>
      </c>
      <c r="I14" s="65" t="s">
        <v>257</v>
      </c>
      <c r="J14" s="71" t="s">
        <v>301</v>
      </c>
      <c r="K14" s="54" t="s">
        <v>103</v>
      </c>
      <c r="L14" s="54" t="s">
        <v>100</v>
      </c>
      <c r="M14" s="54" t="s">
        <v>58</v>
      </c>
      <c r="N14" s="54" t="s">
        <v>59</v>
      </c>
    </row>
    <row r="15" spans="1:14" s="72" customFormat="1" ht="108.6" customHeight="1" x14ac:dyDescent="0.25">
      <c r="A15" s="69" t="s">
        <v>52</v>
      </c>
      <c r="B15" s="82" t="s">
        <v>52</v>
      </c>
      <c r="C15" s="21" t="s">
        <v>647</v>
      </c>
      <c r="D15" s="70" t="str">
        <f>'Valutaz Rischio ENTE'!T28</f>
        <v>M</v>
      </c>
      <c r="E15" s="74" t="s">
        <v>326</v>
      </c>
      <c r="F15" s="71"/>
      <c r="G15" s="65" t="s">
        <v>327</v>
      </c>
      <c r="H15" s="71" t="s">
        <v>328</v>
      </c>
      <c r="I15" s="65" t="s">
        <v>102</v>
      </c>
      <c r="J15" s="71" t="s">
        <v>309</v>
      </c>
      <c r="K15" s="54" t="s">
        <v>103</v>
      </c>
      <c r="L15" s="54" t="s">
        <v>100</v>
      </c>
      <c r="M15" s="54" t="s">
        <v>104</v>
      </c>
      <c r="N15" s="54" t="s">
        <v>59</v>
      </c>
    </row>
    <row r="16" spans="1:14" s="72" customFormat="1" ht="145.19999999999999" customHeight="1" x14ac:dyDescent="0.25">
      <c r="A16" s="69" t="s">
        <v>53</v>
      </c>
      <c r="B16" s="82" t="s">
        <v>53</v>
      </c>
      <c r="C16" s="21" t="s">
        <v>648</v>
      </c>
      <c r="D16" s="70" t="str">
        <f>'Valutaz Rischio ENTE'!T29</f>
        <v>A</v>
      </c>
      <c r="E16" s="74" t="s">
        <v>326</v>
      </c>
      <c r="F16" s="71"/>
      <c r="G16" s="65" t="s">
        <v>329</v>
      </c>
      <c r="H16" s="71" t="s">
        <v>328</v>
      </c>
      <c r="I16" s="65" t="s">
        <v>102</v>
      </c>
      <c r="J16" s="71" t="s">
        <v>309</v>
      </c>
      <c r="K16" s="54" t="s">
        <v>103</v>
      </c>
      <c r="L16" s="54" t="s">
        <v>100</v>
      </c>
      <c r="M16" s="54" t="s">
        <v>104</v>
      </c>
      <c r="N16" s="54" t="s">
        <v>59</v>
      </c>
    </row>
    <row r="17" spans="1:14" s="72" customFormat="1" ht="136.19999999999999" customHeight="1" x14ac:dyDescent="0.25">
      <c r="A17" s="279" t="s">
        <v>54</v>
      </c>
      <c r="B17" s="82" t="s">
        <v>55</v>
      </c>
      <c r="C17" s="21" t="s">
        <v>649</v>
      </c>
      <c r="D17" s="70" t="str">
        <f>'Valutaz Rischio ENTE'!T30</f>
        <v>M</v>
      </c>
      <c r="E17" s="74" t="s">
        <v>330</v>
      </c>
      <c r="F17" s="71"/>
      <c r="G17" s="65" t="s">
        <v>510</v>
      </c>
      <c r="H17" s="71" t="s">
        <v>331</v>
      </c>
      <c r="I17" s="65" t="s">
        <v>336</v>
      </c>
      <c r="J17" s="71" t="s">
        <v>301</v>
      </c>
      <c r="K17" s="54" t="s">
        <v>103</v>
      </c>
      <c r="L17" s="54" t="s">
        <v>100</v>
      </c>
      <c r="M17" s="54" t="s">
        <v>332</v>
      </c>
      <c r="N17" s="54" t="s">
        <v>59</v>
      </c>
    </row>
    <row r="18" spans="1:14" s="72" customFormat="1" ht="147.6" customHeight="1" x14ac:dyDescent="0.25">
      <c r="A18" s="281"/>
      <c r="B18" s="83" t="s">
        <v>56</v>
      </c>
      <c r="C18" s="76" t="s">
        <v>649</v>
      </c>
      <c r="D18" s="70" t="str">
        <f>'Valutaz Rischio ENTE'!T31</f>
        <v>B</v>
      </c>
      <c r="E18" s="74" t="s">
        <v>333</v>
      </c>
      <c r="F18" s="71"/>
      <c r="G18" s="65" t="s">
        <v>509</v>
      </c>
      <c r="H18" s="71" t="s">
        <v>334</v>
      </c>
      <c r="I18" s="65" t="s">
        <v>257</v>
      </c>
      <c r="J18" s="71" t="s">
        <v>309</v>
      </c>
      <c r="K18" s="54" t="s">
        <v>103</v>
      </c>
      <c r="L18" s="54" t="s">
        <v>100</v>
      </c>
      <c r="M18" s="54" t="s">
        <v>58</v>
      </c>
      <c r="N18" s="54" t="s">
        <v>59</v>
      </c>
    </row>
    <row r="19" spans="1:14" s="72" customFormat="1" ht="26.4" customHeight="1" x14ac:dyDescent="0.25">
      <c r="E19" s="77"/>
      <c r="G19" s="80"/>
    </row>
    <row r="20" spans="1:14" s="72" customFormat="1" x14ac:dyDescent="0.25">
      <c r="E20" s="77"/>
      <c r="G20" s="80"/>
    </row>
  </sheetData>
  <mergeCells count="10">
    <mergeCell ref="A17:A18"/>
    <mergeCell ref="A2:B2"/>
    <mergeCell ref="C2:D2"/>
    <mergeCell ref="E2:J2"/>
    <mergeCell ref="A1:J1"/>
    <mergeCell ref="K2:N2"/>
    <mergeCell ref="A5:A13"/>
    <mergeCell ref="B6:B7"/>
    <mergeCell ref="B8:B10"/>
    <mergeCell ref="B11:B12"/>
  </mergeCells>
  <pageMargins left="0.23622047244094491" right="0.23622047244094491" top="0.74803149606299213" bottom="0.39370078740157483" header="0.31496062992125984" footer="0.31496062992125984"/>
  <pageSetup paperSize="9" scale="62" fitToHeight="0" orientation="landscape" cellComments="asDisplayed" r:id="rId1"/>
  <headerFooter alignWithMargins="0">
    <oddHeader>&amp;LComune di XXXXXXXXXXXXXXXXX&amp;CAREA : CONCORSI E SELEZIONI</oddHeader>
  </headerFooter>
  <rowBreaks count="2" manualBreakCount="2">
    <brk id="7" max="13" man="1"/>
    <brk id="10" max="13" man="1"/>
  </row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F02DC-7F4D-4354-9009-1130ABD8B156}">
  <sheetPr>
    <tabColor rgb="FF00B0F0"/>
    <pageSetUpPr fitToPage="1"/>
  </sheetPr>
  <dimension ref="A1:N20"/>
  <sheetViews>
    <sheetView topLeftCell="B15" zoomScale="76" zoomScaleNormal="76" zoomScaleSheetLayoutView="100" zoomScalePageLayoutView="70" workbookViewId="0">
      <selection activeCell="L1" sqref="L1"/>
    </sheetView>
  </sheetViews>
  <sheetFormatPr defaultColWidth="12.3984375" defaultRowHeight="13.8" x14ac:dyDescent="0.25"/>
  <cols>
    <col min="1" max="1" width="20.296875" customWidth="1"/>
    <col min="2" max="2" width="21.5" customWidth="1"/>
    <col min="3" max="3" width="35.796875" customWidth="1"/>
    <col min="4" max="4" width="18" hidden="1" customWidth="1"/>
    <col min="5" max="5" width="30.59765625" style="58" customWidth="1"/>
    <col min="6" max="6" width="16.69921875" customWidth="1"/>
    <col min="7" max="7" width="20.796875" style="78" hidden="1" customWidth="1"/>
    <col min="8" max="8" width="16.09765625" customWidth="1"/>
    <col min="9" max="9" width="12.59765625" customWidth="1"/>
    <col min="10" max="10" width="18.8984375" customWidth="1"/>
    <col min="11" max="11" width="18" customWidth="1"/>
    <col min="12" max="12" width="19.296875" customWidth="1"/>
    <col min="13" max="13" width="18.796875" customWidth="1"/>
    <col min="14" max="14" width="22.59765625" customWidth="1"/>
  </cols>
  <sheetData>
    <row r="1" spans="1:14" ht="135.6" customHeight="1" x14ac:dyDescent="1.2">
      <c r="A1" s="135" t="s">
        <v>636</v>
      </c>
      <c r="B1" s="127"/>
      <c r="C1" s="124"/>
      <c r="D1" s="125"/>
      <c r="E1" s="125"/>
      <c r="F1" s="125"/>
      <c r="G1" s="125"/>
      <c r="H1" s="125"/>
      <c r="I1" s="125"/>
      <c r="J1" s="125"/>
      <c r="K1" s="125"/>
      <c r="L1" s="125"/>
      <c r="M1" s="125"/>
      <c r="N1" s="125"/>
    </row>
    <row r="2" spans="1:14" s="9" customFormat="1" ht="51" customHeight="1" thickBot="1" x14ac:dyDescent="0.35">
      <c r="A2" s="285" t="s">
        <v>290</v>
      </c>
      <c r="B2" s="286"/>
      <c r="C2" s="287" t="s">
        <v>13</v>
      </c>
      <c r="D2" s="287"/>
      <c r="E2" s="288" t="s">
        <v>7</v>
      </c>
      <c r="F2" s="288"/>
      <c r="G2" s="288"/>
      <c r="H2" s="288"/>
      <c r="I2" s="288"/>
      <c r="J2" s="288"/>
      <c r="K2" s="277" t="s">
        <v>10</v>
      </c>
      <c r="L2" s="277"/>
      <c r="M2" s="277"/>
      <c r="N2" s="278"/>
    </row>
    <row r="3" spans="1:14" s="9" customFormat="1" ht="77.25" customHeight="1" x14ac:dyDescent="0.3">
      <c r="A3" s="48" t="s">
        <v>6</v>
      </c>
      <c r="B3" s="48" t="s">
        <v>47</v>
      </c>
      <c r="C3" s="49" t="s">
        <v>11</v>
      </c>
      <c r="D3" s="49" t="s">
        <v>9</v>
      </c>
      <c r="E3" s="50" t="s">
        <v>14</v>
      </c>
      <c r="F3" s="50" t="s">
        <v>259</v>
      </c>
      <c r="G3" s="50" t="s">
        <v>57</v>
      </c>
      <c r="H3" s="50" t="s">
        <v>4</v>
      </c>
      <c r="I3" s="50" t="s">
        <v>95</v>
      </c>
      <c r="J3" s="50" t="s">
        <v>96</v>
      </c>
      <c r="K3" s="51" t="s">
        <v>650</v>
      </c>
      <c r="L3" s="51" t="s">
        <v>622</v>
      </c>
      <c r="M3" s="51" t="s">
        <v>97</v>
      </c>
      <c r="N3" s="51" t="s">
        <v>50</v>
      </c>
    </row>
    <row r="4" spans="1:14" s="68" customFormat="1" ht="270" hidden="1" customHeight="1" x14ac:dyDescent="0.25">
      <c r="A4" s="59" t="s">
        <v>292</v>
      </c>
      <c r="B4" s="60" t="s">
        <v>293</v>
      </c>
      <c r="C4" s="61" t="s">
        <v>294</v>
      </c>
      <c r="D4" s="62" t="s">
        <v>502</v>
      </c>
      <c r="E4" s="63" t="s">
        <v>295</v>
      </c>
      <c r="F4" s="64"/>
      <c r="G4" s="79"/>
      <c r="H4" s="64" t="s">
        <v>296</v>
      </c>
      <c r="I4" s="65" t="s">
        <v>297</v>
      </c>
      <c r="J4" s="64" t="s">
        <v>298</v>
      </c>
      <c r="K4" s="66"/>
      <c r="L4" s="67"/>
      <c r="M4" s="67"/>
      <c r="N4" s="66"/>
    </row>
    <row r="5" spans="1:14" s="72" customFormat="1" ht="101.4" customHeight="1" x14ac:dyDescent="0.25">
      <c r="A5" s="279" t="s">
        <v>299</v>
      </c>
      <c r="B5" s="81" t="s">
        <v>503</v>
      </c>
      <c r="C5" s="21" t="s">
        <v>637</v>
      </c>
      <c r="D5" s="70" t="str">
        <f>'Valutaz Rischio ENTE'!T22</f>
        <v>B</v>
      </c>
      <c r="E5" s="71" t="s">
        <v>519</v>
      </c>
      <c r="F5" s="71"/>
      <c r="G5" s="65" t="s">
        <v>300</v>
      </c>
      <c r="H5" s="71" t="s">
        <v>518</v>
      </c>
      <c r="I5" s="65" t="s">
        <v>257</v>
      </c>
      <c r="J5" s="71" t="s">
        <v>301</v>
      </c>
      <c r="K5" s="54" t="s">
        <v>103</v>
      </c>
      <c r="L5" s="54" t="s">
        <v>100</v>
      </c>
      <c r="M5" s="54" t="s">
        <v>58</v>
      </c>
      <c r="N5" s="54" t="s">
        <v>59</v>
      </c>
    </row>
    <row r="6" spans="1:14" s="72" customFormat="1" ht="66" x14ac:dyDescent="0.25">
      <c r="A6" s="280"/>
      <c r="B6" s="282" t="s">
        <v>508</v>
      </c>
      <c r="C6" s="21" t="s">
        <v>638</v>
      </c>
      <c r="D6" s="70" t="str">
        <f>'Valutaz Rischio ENTE'!$T$23</f>
        <v>M</v>
      </c>
      <c r="E6" s="73" t="s">
        <v>302</v>
      </c>
      <c r="F6" s="71"/>
      <c r="G6" s="65" t="s">
        <v>303</v>
      </c>
      <c r="H6" s="71" t="s">
        <v>304</v>
      </c>
      <c r="I6" s="65" t="s">
        <v>257</v>
      </c>
      <c r="J6" s="71" t="s">
        <v>305</v>
      </c>
      <c r="K6" s="54" t="s">
        <v>103</v>
      </c>
      <c r="L6" s="54" t="s">
        <v>100</v>
      </c>
      <c r="M6" s="54" t="s">
        <v>58</v>
      </c>
      <c r="N6" s="54" t="s">
        <v>59</v>
      </c>
    </row>
    <row r="7" spans="1:14" s="72" customFormat="1" ht="259.2" customHeight="1" x14ac:dyDescent="0.25">
      <c r="A7" s="280"/>
      <c r="B7" s="283"/>
      <c r="C7" s="136" t="s">
        <v>639</v>
      </c>
      <c r="D7" s="70" t="str">
        <f>'Valutaz Rischio ENTE'!$T$23</f>
        <v>M</v>
      </c>
      <c r="E7" s="116" t="s">
        <v>520</v>
      </c>
      <c r="F7" s="117" t="s">
        <v>306</v>
      </c>
      <c r="G7" s="65" t="s">
        <v>307</v>
      </c>
      <c r="H7" s="71" t="s">
        <v>308</v>
      </c>
      <c r="I7" s="65" t="s">
        <v>102</v>
      </c>
      <c r="J7" s="71" t="s">
        <v>309</v>
      </c>
      <c r="K7" s="54" t="s">
        <v>103</v>
      </c>
      <c r="L7" s="54" t="s">
        <v>100</v>
      </c>
      <c r="M7" s="54" t="s">
        <v>104</v>
      </c>
      <c r="N7" s="54" t="s">
        <v>59</v>
      </c>
    </row>
    <row r="8" spans="1:14" s="72" customFormat="1" ht="117.6" customHeight="1" x14ac:dyDescent="0.25">
      <c r="A8" s="280"/>
      <c r="B8" s="282" t="s">
        <v>505</v>
      </c>
      <c r="C8" s="136" t="s">
        <v>640</v>
      </c>
      <c r="D8" s="70" t="str">
        <f>'Valutaz Rischio ENTE'!$T$24</f>
        <v>M</v>
      </c>
      <c r="E8" s="74" t="s">
        <v>310</v>
      </c>
      <c r="F8" s="75"/>
      <c r="G8" s="65" t="s">
        <v>303</v>
      </c>
      <c r="H8" s="71" t="s">
        <v>311</v>
      </c>
      <c r="I8" s="65" t="s">
        <v>257</v>
      </c>
      <c r="J8" s="71" t="s">
        <v>301</v>
      </c>
      <c r="K8" s="54" t="s">
        <v>103</v>
      </c>
      <c r="L8" s="54" t="s">
        <v>100</v>
      </c>
      <c r="M8" s="54" t="s">
        <v>58</v>
      </c>
      <c r="N8" s="54" t="s">
        <v>59</v>
      </c>
    </row>
    <row r="9" spans="1:14" s="72" customFormat="1" ht="72.599999999999994" customHeight="1" x14ac:dyDescent="0.25">
      <c r="A9" s="280"/>
      <c r="B9" s="284"/>
      <c r="C9" s="136" t="s">
        <v>641</v>
      </c>
      <c r="D9" s="70" t="str">
        <f>'Valutaz Rischio ENTE'!$T$24</f>
        <v>M</v>
      </c>
      <c r="E9" s="74" t="s">
        <v>312</v>
      </c>
      <c r="F9" s="71"/>
      <c r="G9" s="65" t="s">
        <v>313</v>
      </c>
      <c r="H9" s="71" t="s">
        <v>314</v>
      </c>
      <c r="I9" s="65" t="s">
        <v>257</v>
      </c>
      <c r="J9" s="71" t="s">
        <v>301</v>
      </c>
      <c r="K9" s="54" t="s">
        <v>103</v>
      </c>
      <c r="L9" s="54" t="s">
        <v>100</v>
      </c>
      <c r="M9" s="54" t="s">
        <v>58</v>
      </c>
      <c r="N9" s="54" t="s">
        <v>59</v>
      </c>
    </row>
    <row r="10" spans="1:14" s="72" customFormat="1" ht="224.4" customHeight="1" x14ac:dyDescent="0.25">
      <c r="A10" s="280"/>
      <c r="B10" s="283"/>
      <c r="C10" s="21" t="s">
        <v>642</v>
      </c>
      <c r="D10" s="70" t="str">
        <f>'Valutaz Rischio ENTE'!$T$24</f>
        <v>M</v>
      </c>
      <c r="E10" s="74" t="s">
        <v>315</v>
      </c>
      <c r="F10" s="71"/>
      <c r="G10" s="65" t="s">
        <v>313</v>
      </c>
      <c r="H10" s="71" t="s">
        <v>316</v>
      </c>
      <c r="I10" s="65" t="s">
        <v>335</v>
      </c>
      <c r="J10" s="71" t="s">
        <v>301</v>
      </c>
      <c r="K10" s="54" t="s">
        <v>103</v>
      </c>
      <c r="L10" s="54" t="s">
        <v>100</v>
      </c>
      <c r="M10" s="54" t="s">
        <v>317</v>
      </c>
      <c r="N10" s="54" t="s">
        <v>59</v>
      </c>
    </row>
    <row r="11" spans="1:14" s="72" customFormat="1" ht="132.6" customHeight="1" x14ac:dyDescent="0.25">
      <c r="A11" s="280"/>
      <c r="B11" s="282" t="s">
        <v>506</v>
      </c>
      <c r="C11" s="21" t="s">
        <v>643</v>
      </c>
      <c r="D11" s="70" t="str">
        <f>'Valutaz Rischio ENTE'!$T$25</f>
        <v>M</v>
      </c>
      <c r="E11" s="74" t="s">
        <v>318</v>
      </c>
      <c r="F11" s="71"/>
      <c r="G11" s="65" t="s">
        <v>313</v>
      </c>
      <c r="H11" s="71" t="s">
        <v>319</v>
      </c>
      <c r="I11" s="65" t="s">
        <v>257</v>
      </c>
      <c r="J11" s="71" t="s">
        <v>301</v>
      </c>
      <c r="K11" s="54" t="s">
        <v>103</v>
      </c>
      <c r="L11" s="54" t="s">
        <v>100</v>
      </c>
      <c r="M11" s="54" t="s">
        <v>169</v>
      </c>
      <c r="N11" s="54" t="s">
        <v>59</v>
      </c>
    </row>
    <row r="12" spans="1:14" s="72" customFormat="1" ht="137.4" customHeight="1" x14ac:dyDescent="0.25">
      <c r="A12" s="280"/>
      <c r="B12" s="283"/>
      <c r="C12" s="21" t="s">
        <v>644</v>
      </c>
      <c r="D12" s="70" t="str">
        <f>'Valutaz Rischio ENTE'!$T$25</f>
        <v>M</v>
      </c>
      <c r="E12" s="74" t="s">
        <v>320</v>
      </c>
      <c r="F12" s="71"/>
      <c r="G12" s="65" t="s">
        <v>313</v>
      </c>
      <c r="H12" s="71" t="s">
        <v>321</v>
      </c>
      <c r="I12" s="65" t="s">
        <v>102</v>
      </c>
      <c r="J12" s="71" t="s">
        <v>301</v>
      </c>
      <c r="K12" s="54" t="s">
        <v>103</v>
      </c>
      <c r="L12" s="54" t="s">
        <v>100</v>
      </c>
      <c r="M12" s="54" t="s">
        <v>104</v>
      </c>
      <c r="N12" s="54" t="s">
        <v>59</v>
      </c>
    </row>
    <row r="13" spans="1:14" s="72" customFormat="1" ht="158.4" customHeight="1" x14ac:dyDescent="0.25">
      <c r="A13" s="281"/>
      <c r="B13" s="81" t="s">
        <v>507</v>
      </c>
      <c r="C13" s="21" t="s">
        <v>645</v>
      </c>
      <c r="D13" s="70" t="str">
        <f>'Valutaz Rischio ENTE'!$T$25</f>
        <v>M</v>
      </c>
      <c r="E13" s="74" t="s">
        <v>322</v>
      </c>
      <c r="F13" s="71"/>
      <c r="G13" s="65" t="s">
        <v>313</v>
      </c>
      <c r="H13" s="71" t="s">
        <v>323</v>
      </c>
      <c r="I13" s="65" t="s">
        <v>257</v>
      </c>
      <c r="J13" s="71" t="s">
        <v>301</v>
      </c>
      <c r="K13" s="54" t="s">
        <v>103</v>
      </c>
      <c r="L13" s="54" t="s">
        <v>100</v>
      </c>
      <c r="M13" s="54" t="s">
        <v>58</v>
      </c>
      <c r="N13" s="54" t="s">
        <v>59</v>
      </c>
    </row>
    <row r="14" spans="1:14" s="72" customFormat="1" ht="125.4" customHeight="1" x14ac:dyDescent="0.25">
      <c r="A14" s="69" t="s">
        <v>51</v>
      </c>
      <c r="B14" s="82" t="s">
        <v>51</v>
      </c>
      <c r="C14" s="21" t="s">
        <v>646</v>
      </c>
      <c r="D14" s="70" t="str">
        <f>'Valutaz Rischio ENTE'!T27</f>
        <v>M</v>
      </c>
      <c r="E14" s="74" t="s">
        <v>324</v>
      </c>
      <c r="F14" s="71"/>
      <c r="G14" s="65" t="s">
        <v>303</v>
      </c>
      <c r="H14" s="71" t="s">
        <v>325</v>
      </c>
      <c r="I14" s="65" t="s">
        <v>257</v>
      </c>
      <c r="J14" s="71" t="s">
        <v>301</v>
      </c>
      <c r="K14" s="54" t="s">
        <v>103</v>
      </c>
      <c r="L14" s="54" t="s">
        <v>100</v>
      </c>
      <c r="M14" s="54" t="s">
        <v>58</v>
      </c>
      <c r="N14" s="54" t="s">
        <v>59</v>
      </c>
    </row>
    <row r="15" spans="1:14" s="72" customFormat="1" ht="108.6" customHeight="1" x14ac:dyDescent="0.25">
      <c r="A15" s="69" t="s">
        <v>52</v>
      </c>
      <c r="B15" s="82" t="s">
        <v>52</v>
      </c>
      <c r="C15" s="21" t="s">
        <v>647</v>
      </c>
      <c r="D15" s="70" t="str">
        <f>'Valutaz Rischio ENTE'!T28</f>
        <v>M</v>
      </c>
      <c r="E15" s="74" t="s">
        <v>326</v>
      </c>
      <c r="F15" s="71"/>
      <c r="G15" s="65" t="s">
        <v>327</v>
      </c>
      <c r="H15" s="71" t="s">
        <v>328</v>
      </c>
      <c r="I15" s="65" t="s">
        <v>102</v>
      </c>
      <c r="J15" s="71" t="s">
        <v>309</v>
      </c>
      <c r="K15" s="54" t="s">
        <v>103</v>
      </c>
      <c r="L15" s="54" t="s">
        <v>100</v>
      </c>
      <c r="M15" s="54" t="s">
        <v>104</v>
      </c>
      <c r="N15" s="54" t="s">
        <v>59</v>
      </c>
    </row>
    <row r="16" spans="1:14" s="72" customFormat="1" ht="145.19999999999999" customHeight="1" x14ac:dyDescent="0.25">
      <c r="A16" s="69" t="s">
        <v>53</v>
      </c>
      <c r="B16" s="82" t="s">
        <v>53</v>
      </c>
      <c r="C16" s="21" t="s">
        <v>648</v>
      </c>
      <c r="D16" s="70" t="str">
        <f>'Valutaz Rischio ENTE'!T29</f>
        <v>A</v>
      </c>
      <c r="E16" s="74" t="s">
        <v>326</v>
      </c>
      <c r="F16" s="71"/>
      <c r="G16" s="65" t="s">
        <v>329</v>
      </c>
      <c r="H16" s="71" t="s">
        <v>328</v>
      </c>
      <c r="I16" s="65" t="s">
        <v>102</v>
      </c>
      <c r="J16" s="71" t="s">
        <v>309</v>
      </c>
      <c r="K16" s="54" t="s">
        <v>103</v>
      </c>
      <c r="L16" s="54" t="s">
        <v>100</v>
      </c>
      <c r="M16" s="54" t="s">
        <v>104</v>
      </c>
      <c r="N16" s="54" t="s">
        <v>59</v>
      </c>
    </row>
    <row r="17" spans="1:14" s="72" customFormat="1" ht="136.19999999999999" customHeight="1" x14ac:dyDescent="0.25">
      <c r="A17" s="279" t="s">
        <v>54</v>
      </c>
      <c r="B17" s="82" t="s">
        <v>55</v>
      </c>
      <c r="C17" s="21" t="s">
        <v>649</v>
      </c>
      <c r="D17" s="70" t="str">
        <f>'Valutaz Rischio ENTE'!T30</f>
        <v>M</v>
      </c>
      <c r="E17" s="74" t="s">
        <v>330</v>
      </c>
      <c r="F17" s="71"/>
      <c r="G17" s="65" t="s">
        <v>510</v>
      </c>
      <c r="H17" s="71" t="s">
        <v>331</v>
      </c>
      <c r="I17" s="65" t="s">
        <v>336</v>
      </c>
      <c r="J17" s="71" t="s">
        <v>301</v>
      </c>
      <c r="K17" s="54" t="s">
        <v>103</v>
      </c>
      <c r="L17" s="54" t="s">
        <v>100</v>
      </c>
      <c r="M17" s="54" t="s">
        <v>332</v>
      </c>
      <c r="N17" s="54" t="s">
        <v>59</v>
      </c>
    </row>
    <row r="18" spans="1:14" s="72" customFormat="1" ht="147.6" customHeight="1" x14ac:dyDescent="0.25">
      <c r="A18" s="281"/>
      <c r="B18" s="83" t="s">
        <v>56</v>
      </c>
      <c r="C18" s="76" t="s">
        <v>649</v>
      </c>
      <c r="D18" s="70" t="str">
        <f>'Valutaz Rischio ENTE'!T31</f>
        <v>B</v>
      </c>
      <c r="E18" s="74" t="s">
        <v>333</v>
      </c>
      <c r="F18" s="71"/>
      <c r="G18" s="65" t="s">
        <v>509</v>
      </c>
      <c r="H18" s="71" t="s">
        <v>334</v>
      </c>
      <c r="I18" s="65" t="s">
        <v>257</v>
      </c>
      <c r="J18" s="71" t="s">
        <v>309</v>
      </c>
      <c r="K18" s="54" t="s">
        <v>103</v>
      </c>
      <c r="L18" s="54" t="s">
        <v>100</v>
      </c>
      <c r="M18" s="54" t="s">
        <v>58</v>
      </c>
      <c r="N18" s="54" t="s">
        <v>59</v>
      </c>
    </row>
    <row r="19" spans="1:14" s="72" customFormat="1" ht="26.4" customHeight="1" x14ac:dyDescent="0.25">
      <c r="E19" s="77"/>
      <c r="G19" s="80"/>
    </row>
    <row r="20" spans="1:14" s="72" customFormat="1" x14ac:dyDescent="0.25">
      <c r="E20" s="77"/>
      <c r="G20" s="80"/>
    </row>
  </sheetData>
  <mergeCells count="9">
    <mergeCell ref="A17:A18"/>
    <mergeCell ref="A2:B2"/>
    <mergeCell ref="C2:D2"/>
    <mergeCell ref="E2:J2"/>
    <mergeCell ref="K2:N2"/>
    <mergeCell ref="A5:A13"/>
    <mergeCell ref="B6:B7"/>
    <mergeCell ref="B8:B10"/>
    <mergeCell ref="B11:B12"/>
  </mergeCells>
  <pageMargins left="0.23622047244094491" right="0.23622047244094491" top="0.74803149606299213" bottom="0.39370078740157483" header="0.31496062992125984" footer="0.31496062992125984"/>
  <pageSetup paperSize="9" scale="52" fitToHeight="0" orientation="landscape" cellComments="asDisplayed" r:id="rId1"/>
  <headerFooter alignWithMargins="0">
    <oddHeader>&amp;LComune di XXXXXXXXXXX&amp;CAREA : CONCORSI E SELEZIONI
MONITORAGGIO</oddHeader>
  </headerFooter>
  <rowBreaks count="2" manualBreakCount="2">
    <brk id="7" max="13" man="1"/>
    <brk id="10" max="13"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D951C-B0EC-4AD2-B141-555F2B5030A9}">
  <sheetPr>
    <tabColor theme="0" tint="-0.249977111117893"/>
    <pageSetUpPr fitToPage="1"/>
  </sheetPr>
  <dimension ref="A1:N32"/>
  <sheetViews>
    <sheetView topLeftCell="A15" zoomScale="81" zoomScaleNormal="81" zoomScaleSheetLayoutView="100" zoomScalePageLayoutView="55" workbookViewId="0">
      <selection activeCell="D6" sqref="D6"/>
    </sheetView>
  </sheetViews>
  <sheetFormatPr defaultColWidth="8.796875" defaultRowHeight="14.4" x14ac:dyDescent="0.3"/>
  <cols>
    <col min="1" max="1" width="26.69921875" style="14" customWidth="1"/>
    <col min="2" max="2" width="25.296875" style="9" customWidth="1"/>
    <col min="3" max="3" width="31.09765625" style="9" customWidth="1"/>
    <col min="4" max="4" width="24.5" style="9" customWidth="1"/>
    <col min="5" max="5" width="38.796875" style="10" customWidth="1"/>
    <col min="6" max="6" width="23.59765625" style="9" customWidth="1"/>
    <col min="7" max="7" width="18.8984375" style="9" customWidth="1"/>
    <col min="8" max="8" width="24.5" style="9" customWidth="1"/>
    <col min="9" max="9" width="12.59765625" style="9" customWidth="1"/>
    <col min="10" max="10" width="24.5" style="9" customWidth="1"/>
    <col min="11" max="14" width="24.5" style="9" hidden="1" customWidth="1"/>
    <col min="15" max="1023" width="24.5" style="9" customWidth="1"/>
    <col min="1024" max="16384" width="8.796875" style="9"/>
  </cols>
  <sheetData>
    <row r="1" spans="1:14" ht="76.8" customHeight="1" x14ac:dyDescent="1.2">
      <c r="A1" s="135" t="s">
        <v>654</v>
      </c>
      <c r="B1" s="135"/>
      <c r="C1" s="135"/>
      <c r="D1" s="135"/>
      <c r="E1" s="135"/>
      <c r="F1" s="135"/>
      <c r="G1" s="135"/>
      <c r="H1" s="135"/>
      <c r="I1" s="135"/>
      <c r="J1" s="13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77.25" customHeight="1" x14ac:dyDescent="0.3">
      <c r="A4" s="137" t="s">
        <v>700</v>
      </c>
      <c r="B4" s="137" t="s">
        <v>700</v>
      </c>
      <c r="C4" s="85" t="s">
        <v>701</v>
      </c>
      <c r="D4" s="49" t="str">
        <f>'Valutaz Rischio ENTE'!T32</f>
        <v>M</v>
      </c>
      <c r="E4" s="144" t="s">
        <v>702</v>
      </c>
      <c r="F4" s="118"/>
      <c r="G4" s="88" t="s">
        <v>703</v>
      </c>
      <c r="H4" s="88" t="s">
        <v>704</v>
      </c>
      <c r="I4" s="145">
        <v>1</v>
      </c>
      <c r="J4" s="90" t="s">
        <v>705</v>
      </c>
      <c r="K4" s="51"/>
      <c r="L4" s="51"/>
      <c r="M4" s="51"/>
      <c r="N4" s="51"/>
    </row>
    <row r="5" spans="1:14" ht="92.4" customHeight="1" x14ac:dyDescent="0.3">
      <c r="A5" s="290" t="s">
        <v>64</v>
      </c>
      <c r="B5" s="293" t="s">
        <v>64</v>
      </c>
      <c r="C5" s="85" t="s">
        <v>337</v>
      </c>
      <c r="D5" s="86" t="str">
        <f>'Valutaz Rischio ENTE'!T33</f>
        <v>M</v>
      </c>
      <c r="E5" s="87" t="s">
        <v>338</v>
      </c>
      <c r="F5" s="118" t="s">
        <v>339</v>
      </c>
      <c r="G5" s="88" t="s">
        <v>340</v>
      </c>
      <c r="H5" s="88" t="s">
        <v>341</v>
      </c>
      <c r="I5" s="89" t="s">
        <v>257</v>
      </c>
      <c r="J5" s="90" t="s">
        <v>342</v>
      </c>
      <c r="K5" s="54" t="s">
        <v>103</v>
      </c>
      <c r="L5" s="54" t="s">
        <v>100</v>
      </c>
      <c r="M5" s="54" t="s">
        <v>58</v>
      </c>
      <c r="N5" s="54" t="s">
        <v>344</v>
      </c>
    </row>
    <row r="6" spans="1:14" ht="66" x14ac:dyDescent="0.3">
      <c r="A6" s="291"/>
      <c r="B6" s="294"/>
      <c r="C6" s="85" t="s">
        <v>345</v>
      </c>
      <c r="D6" s="86" t="str">
        <f>'Valutaz Rischio ENTE'!$T$33</f>
        <v>M</v>
      </c>
      <c r="E6" s="87" t="s">
        <v>521</v>
      </c>
      <c r="F6" s="88"/>
      <c r="G6" s="88" t="s">
        <v>346</v>
      </c>
      <c r="H6" s="88" t="s">
        <v>522</v>
      </c>
      <c r="I6" s="89" t="s">
        <v>102</v>
      </c>
      <c r="J6" s="90" t="s">
        <v>342</v>
      </c>
      <c r="K6" s="54" t="s">
        <v>265</v>
      </c>
      <c r="L6" s="54" t="s">
        <v>343</v>
      </c>
      <c r="M6" s="54" t="s">
        <v>104</v>
      </c>
      <c r="N6" s="54" t="s">
        <v>347</v>
      </c>
    </row>
    <row r="7" spans="1:14" ht="199.2" customHeight="1" x14ac:dyDescent="0.3">
      <c r="A7" s="291"/>
      <c r="B7" s="294"/>
      <c r="C7" s="85" t="s">
        <v>348</v>
      </c>
      <c r="D7" s="86" t="str">
        <f>'Valutaz Rischio ENTE'!$T$33</f>
        <v>M</v>
      </c>
      <c r="E7" s="87" t="s">
        <v>523</v>
      </c>
      <c r="F7" s="88"/>
      <c r="G7" s="88" t="s">
        <v>346</v>
      </c>
      <c r="H7" s="88" t="s">
        <v>529</v>
      </c>
      <c r="I7" s="89" t="s">
        <v>349</v>
      </c>
      <c r="J7" s="90" t="s">
        <v>342</v>
      </c>
      <c r="K7" s="54" t="s">
        <v>265</v>
      </c>
      <c r="L7" s="54" t="s">
        <v>343</v>
      </c>
      <c r="M7" s="54" t="s">
        <v>350</v>
      </c>
      <c r="N7" s="54" t="s">
        <v>351</v>
      </c>
    </row>
    <row r="8" spans="1:14" ht="122.4" customHeight="1" x14ac:dyDescent="0.3">
      <c r="A8" s="291"/>
      <c r="B8" s="294"/>
      <c r="C8" s="85" t="s">
        <v>352</v>
      </c>
      <c r="D8" s="86" t="str">
        <f>'Valutaz Rischio ENTE'!$T$33</f>
        <v>M</v>
      </c>
      <c r="E8" s="87" t="s">
        <v>524</v>
      </c>
      <c r="F8" s="88"/>
      <c r="G8" s="88" t="s">
        <v>353</v>
      </c>
      <c r="H8" s="88" t="s">
        <v>354</v>
      </c>
      <c r="I8" s="89" t="s">
        <v>355</v>
      </c>
      <c r="J8" s="90" t="s">
        <v>342</v>
      </c>
      <c r="K8" s="54" t="s">
        <v>265</v>
      </c>
      <c r="L8" s="54" t="s">
        <v>343</v>
      </c>
      <c r="M8" s="54" t="s">
        <v>356</v>
      </c>
      <c r="N8" s="54" t="s">
        <v>357</v>
      </c>
    </row>
    <row r="9" spans="1:14" ht="289.8" customHeight="1" x14ac:dyDescent="0.3">
      <c r="A9" s="292"/>
      <c r="B9" s="295"/>
      <c r="C9" s="85" t="s">
        <v>358</v>
      </c>
      <c r="D9" s="86" t="str">
        <f>'Valutaz Rischio ENTE'!$T$33</f>
        <v>M</v>
      </c>
      <c r="E9" s="87" t="s">
        <v>525</v>
      </c>
      <c r="F9" s="88"/>
      <c r="G9" s="88" t="s">
        <v>359</v>
      </c>
      <c r="H9" s="88" t="s">
        <v>530</v>
      </c>
      <c r="I9" s="89" t="s">
        <v>360</v>
      </c>
      <c r="J9" s="90" t="s">
        <v>342</v>
      </c>
      <c r="K9" s="54" t="s">
        <v>265</v>
      </c>
      <c r="L9" s="54" t="s">
        <v>343</v>
      </c>
      <c r="M9" s="54" t="s">
        <v>361</v>
      </c>
      <c r="N9" s="54" t="s">
        <v>362</v>
      </c>
    </row>
    <row r="10" spans="1:14" ht="79.2" hidden="1" x14ac:dyDescent="0.3">
      <c r="A10" s="84" t="s">
        <v>91</v>
      </c>
      <c r="B10" s="91" t="s">
        <v>91</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41.6" customHeight="1" x14ac:dyDescent="0.3">
      <c r="A11" s="84" t="s">
        <v>92</v>
      </c>
      <c r="B11" s="91" t="s">
        <v>92</v>
      </c>
      <c r="C11" s="85" t="s">
        <v>369</v>
      </c>
      <c r="D11" s="86" t="str">
        <f>'Valutaz Rischio ENTE'!T35</f>
        <v>M</v>
      </c>
      <c r="E11" s="87" t="s">
        <v>370</v>
      </c>
      <c r="F11" s="88"/>
      <c r="G11" s="88" t="s">
        <v>371</v>
      </c>
      <c r="H11" s="88" t="s">
        <v>372</v>
      </c>
      <c r="I11" s="89" t="s">
        <v>373</v>
      </c>
      <c r="J11" s="90" t="s">
        <v>367</v>
      </c>
      <c r="K11" s="54" t="s">
        <v>265</v>
      </c>
      <c r="L11" s="54" t="s">
        <v>343</v>
      </c>
      <c r="M11" s="54" t="s">
        <v>374</v>
      </c>
      <c r="N11" s="54" t="s">
        <v>375</v>
      </c>
    </row>
    <row r="12" spans="1:14" ht="130.19999999999999" customHeight="1" x14ac:dyDescent="0.3">
      <c r="A12" s="84" t="s">
        <v>93</v>
      </c>
      <c r="B12" s="91" t="s">
        <v>93</v>
      </c>
      <c r="C12" s="85" t="s">
        <v>376</v>
      </c>
      <c r="D12" s="86" t="str">
        <f>'Valutaz Rischio ENTE'!T36</f>
        <v>M</v>
      </c>
      <c r="E12" s="87" t="s">
        <v>526</v>
      </c>
      <c r="F12" s="88"/>
      <c r="G12" s="88" t="s">
        <v>371</v>
      </c>
      <c r="H12" s="88" t="s">
        <v>377</v>
      </c>
      <c r="I12" s="89" t="s">
        <v>373</v>
      </c>
      <c r="J12" s="90" t="s">
        <v>378</v>
      </c>
      <c r="K12" s="54" t="s">
        <v>265</v>
      </c>
      <c r="L12" s="54" t="s">
        <v>343</v>
      </c>
      <c r="M12" s="54" t="s">
        <v>374</v>
      </c>
      <c r="N12" s="54" t="s">
        <v>375</v>
      </c>
    </row>
    <row r="13" spans="1:14" ht="135.6" customHeight="1" x14ac:dyDescent="0.3">
      <c r="A13" s="84" t="s">
        <v>94</v>
      </c>
      <c r="B13" s="91" t="s">
        <v>94</v>
      </c>
      <c r="C13" s="85" t="s">
        <v>379</v>
      </c>
      <c r="D13" s="86" t="str">
        <f>'Valutaz Rischio ENTE'!T37</f>
        <v>M</v>
      </c>
      <c r="E13" s="87" t="s">
        <v>527</v>
      </c>
      <c r="F13" s="88"/>
      <c r="G13" s="88" t="s">
        <v>380</v>
      </c>
      <c r="H13" s="88" t="s">
        <v>372</v>
      </c>
      <c r="I13" s="89" t="s">
        <v>373</v>
      </c>
      <c r="J13" s="90" t="s">
        <v>528</v>
      </c>
      <c r="K13" s="54" t="s">
        <v>265</v>
      </c>
      <c r="L13" s="54" t="s">
        <v>343</v>
      </c>
      <c r="M13" s="54" t="s">
        <v>374</v>
      </c>
      <c r="N13" s="54" t="s">
        <v>375</v>
      </c>
    </row>
    <row r="14" spans="1:14" ht="118.8" customHeight="1" x14ac:dyDescent="0.3">
      <c r="A14" s="290" t="s">
        <v>65</v>
      </c>
      <c r="B14" s="293" t="s">
        <v>65</v>
      </c>
      <c r="C14" s="85" t="s">
        <v>381</v>
      </c>
      <c r="D14" s="86" t="str">
        <f>'Valutaz Rischio ENTE'!$T$38</f>
        <v>B</v>
      </c>
      <c r="E14" s="87" t="s">
        <v>526</v>
      </c>
      <c r="F14" s="88"/>
      <c r="G14" s="88" t="s">
        <v>380</v>
      </c>
      <c r="H14" s="88" t="s">
        <v>372</v>
      </c>
      <c r="I14" s="89" t="s">
        <v>373</v>
      </c>
      <c r="J14" s="90" t="s">
        <v>528</v>
      </c>
      <c r="K14" s="54" t="s">
        <v>265</v>
      </c>
      <c r="L14" s="54" t="s">
        <v>343</v>
      </c>
      <c r="M14" s="54" t="s">
        <v>374</v>
      </c>
      <c r="N14" s="54" t="s">
        <v>375</v>
      </c>
    </row>
    <row r="15" spans="1:14" ht="119.4" customHeight="1" x14ac:dyDescent="0.3">
      <c r="A15" s="291"/>
      <c r="B15" s="294"/>
      <c r="C15" s="85" t="s">
        <v>382</v>
      </c>
      <c r="D15" s="86" t="str">
        <f>'Valutaz Rischio ENTE'!$T$38</f>
        <v>B</v>
      </c>
      <c r="E15" s="87" t="s">
        <v>526</v>
      </c>
      <c r="F15" s="88"/>
      <c r="G15" s="88" t="s">
        <v>380</v>
      </c>
      <c r="H15" s="88" t="s">
        <v>372</v>
      </c>
      <c r="I15" s="89" t="s">
        <v>373</v>
      </c>
      <c r="J15" s="90" t="s">
        <v>528</v>
      </c>
      <c r="K15" s="54" t="s">
        <v>265</v>
      </c>
      <c r="L15" s="54" t="s">
        <v>343</v>
      </c>
      <c r="M15" s="54" t="s">
        <v>374</v>
      </c>
      <c r="N15" s="54" t="s">
        <v>375</v>
      </c>
    </row>
    <row r="16" spans="1:14" ht="135.6" customHeight="1" x14ac:dyDescent="0.3">
      <c r="A16" s="291"/>
      <c r="B16" s="294"/>
      <c r="C16" s="85" t="s">
        <v>383</v>
      </c>
      <c r="D16" s="86" t="str">
        <f>'Valutaz Rischio ENTE'!$T$38</f>
        <v>B</v>
      </c>
      <c r="E16" s="87" t="s">
        <v>526</v>
      </c>
      <c r="F16" s="88"/>
      <c r="G16" s="88" t="s">
        <v>380</v>
      </c>
      <c r="H16" s="88" t="s">
        <v>372</v>
      </c>
      <c r="I16" s="89" t="s">
        <v>373</v>
      </c>
      <c r="J16" s="90" t="s">
        <v>528</v>
      </c>
      <c r="K16" s="54" t="s">
        <v>265</v>
      </c>
      <c r="L16" s="54" t="s">
        <v>343</v>
      </c>
      <c r="M16" s="54" t="s">
        <v>374</v>
      </c>
      <c r="N16" s="54" t="s">
        <v>375</v>
      </c>
    </row>
    <row r="17" spans="1:14" ht="187.2" customHeight="1" x14ac:dyDescent="0.3">
      <c r="A17" s="291"/>
      <c r="B17" s="294"/>
      <c r="C17" s="85" t="s">
        <v>384</v>
      </c>
      <c r="D17" s="86" t="str">
        <f>'Valutaz Rischio ENTE'!$T$38</f>
        <v>B</v>
      </c>
      <c r="E17" s="87" t="s">
        <v>526</v>
      </c>
      <c r="F17" s="88"/>
      <c r="G17" s="88" t="s">
        <v>380</v>
      </c>
      <c r="H17" s="88" t="s">
        <v>372</v>
      </c>
      <c r="I17" s="89" t="s">
        <v>373</v>
      </c>
      <c r="J17" s="90" t="s">
        <v>528</v>
      </c>
      <c r="K17" s="54" t="s">
        <v>265</v>
      </c>
      <c r="L17" s="54" t="s">
        <v>343</v>
      </c>
      <c r="M17" s="54" t="s">
        <v>374</v>
      </c>
      <c r="N17" s="54" t="s">
        <v>375</v>
      </c>
    </row>
    <row r="18" spans="1:14" ht="117" customHeight="1" x14ac:dyDescent="0.3">
      <c r="A18" s="291"/>
      <c r="B18" s="294"/>
      <c r="C18" s="85" t="s">
        <v>385</v>
      </c>
      <c r="D18" s="86" t="str">
        <f>'Valutaz Rischio ENTE'!$T$38</f>
        <v>B</v>
      </c>
      <c r="E18" s="87" t="s">
        <v>526</v>
      </c>
      <c r="F18" s="88"/>
      <c r="G18" s="88" t="s">
        <v>380</v>
      </c>
      <c r="H18" s="88" t="s">
        <v>372</v>
      </c>
      <c r="I18" s="89" t="s">
        <v>373</v>
      </c>
      <c r="J18" s="90" t="s">
        <v>528</v>
      </c>
      <c r="K18" s="54" t="s">
        <v>265</v>
      </c>
      <c r="L18" s="54" t="s">
        <v>343</v>
      </c>
      <c r="M18" s="54" t="s">
        <v>374</v>
      </c>
      <c r="N18" s="54" t="s">
        <v>375</v>
      </c>
    </row>
    <row r="19" spans="1:14" ht="130.80000000000001" customHeight="1" x14ac:dyDescent="0.3">
      <c r="A19" s="292"/>
      <c r="B19" s="295"/>
      <c r="C19" s="85" t="s">
        <v>386</v>
      </c>
      <c r="D19" s="86" t="str">
        <f>'Valutaz Rischio ENTE'!$T$38</f>
        <v>B</v>
      </c>
      <c r="E19" s="87" t="s">
        <v>526</v>
      </c>
      <c r="F19" s="88"/>
      <c r="G19" s="88" t="s">
        <v>380</v>
      </c>
      <c r="H19" s="88" t="s">
        <v>372</v>
      </c>
      <c r="I19" s="89" t="s">
        <v>373</v>
      </c>
      <c r="J19" s="90" t="s">
        <v>528</v>
      </c>
      <c r="K19" s="54" t="s">
        <v>265</v>
      </c>
      <c r="L19" s="54" t="s">
        <v>343</v>
      </c>
      <c r="M19" s="54" t="s">
        <v>374</v>
      </c>
      <c r="N19" s="54" t="s">
        <v>375</v>
      </c>
    </row>
    <row r="20" spans="1:14" ht="156.6" customHeight="1" x14ac:dyDescent="0.3">
      <c r="A20" s="290" t="s">
        <v>66</v>
      </c>
      <c r="B20" s="293" t="s">
        <v>66</v>
      </c>
      <c r="C20" s="85" t="s">
        <v>387</v>
      </c>
      <c r="D20" s="86" t="str">
        <f>'Valutaz Rischio ENTE'!$T$39</f>
        <v>M</v>
      </c>
      <c r="E20" s="87" t="s">
        <v>526</v>
      </c>
      <c r="F20" s="88"/>
      <c r="G20" s="88" t="s">
        <v>380</v>
      </c>
      <c r="H20" s="88" t="s">
        <v>372</v>
      </c>
      <c r="I20" s="89" t="s">
        <v>373</v>
      </c>
      <c r="J20" s="90" t="s">
        <v>528</v>
      </c>
      <c r="K20" s="54" t="s">
        <v>265</v>
      </c>
      <c r="L20" s="54" t="s">
        <v>343</v>
      </c>
      <c r="M20" s="54" t="s">
        <v>374</v>
      </c>
      <c r="N20" s="54" t="s">
        <v>375</v>
      </c>
    </row>
    <row r="21" spans="1:14" ht="142.80000000000001" x14ac:dyDescent="0.3">
      <c r="A21" s="292"/>
      <c r="B21" s="294"/>
      <c r="C21" s="85" t="s">
        <v>388</v>
      </c>
      <c r="D21" s="86" t="str">
        <f>'Valutaz Rischio ENTE'!$T$39</f>
        <v>M</v>
      </c>
      <c r="E21" s="87" t="s">
        <v>389</v>
      </c>
      <c r="F21" s="88"/>
      <c r="G21" s="88" t="s">
        <v>390</v>
      </c>
      <c r="H21" s="88" t="s">
        <v>391</v>
      </c>
      <c r="I21" s="89" t="s">
        <v>392</v>
      </c>
      <c r="J21" s="90" t="s">
        <v>528</v>
      </c>
      <c r="K21" s="54" t="s">
        <v>265</v>
      </c>
      <c r="L21" s="54" t="s">
        <v>343</v>
      </c>
      <c r="M21" s="54" t="s">
        <v>393</v>
      </c>
      <c r="N21" s="54" t="s">
        <v>394</v>
      </c>
    </row>
    <row r="22" spans="1:14" ht="156.6" customHeight="1" x14ac:dyDescent="0.3">
      <c r="A22" s="148" t="s">
        <v>706</v>
      </c>
      <c r="B22" s="147" t="s">
        <v>706</v>
      </c>
      <c r="C22" s="85" t="s">
        <v>707</v>
      </c>
      <c r="D22" s="86" t="str">
        <f>'Valutaz Rischio ENTE'!$T$39</f>
        <v>M</v>
      </c>
      <c r="E22" s="87" t="s">
        <v>708</v>
      </c>
      <c r="F22" s="88"/>
      <c r="G22" s="88" t="s">
        <v>709</v>
      </c>
      <c r="H22" s="88" t="s">
        <v>710</v>
      </c>
      <c r="I22" s="89">
        <v>100</v>
      </c>
      <c r="J22" s="90" t="s">
        <v>711</v>
      </c>
      <c r="K22" s="54" t="s">
        <v>265</v>
      </c>
      <c r="L22" s="54" t="s">
        <v>343</v>
      </c>
      <c r="M22" s="54" t="s">
        <v>374</v>
      </c>
      <c r="N22" s="54" t="s">
        <v>375</v>
      </c>
    </row>
    <row r="23" spans="1:14" ht="159.6" x14ac:dyDescent="0.3">
      <c r="A23" s="271" t="s">
        <v>76</v>
      </c>
      <c r="B23" s="271" t="s">
        <v>76</v>
      </c>
      <c r="C23" s="21" t="s">
        <v>281</v>
      </c>
      <c r="D23" s="18" t="e">
        <f>'Valutaz Rischio ENTE'!#REF!</f>
        <v>#REF!</v>
      </c>
      <c r="E23" s="55" t="s">
        <v>670</v>
      </c>
      <c r="F23" s="17"/>
      <c r="G23" s="55" t="s">
        <v>262</v>
      </c>
      <c r="H23" s="55" t="s">
        <v>599</v>
      </c>
      <c r="I23" s="89" t="s">
        <v>600</v>
      </c>
      <c r="J23" s="90" t="s">
        <v>278</v>
      </c>
    </row>
    <row r="24" spans="1:14" ht="102.6" x14ac:dyDescent="0.3">
      <c r="A24" s="272"/>
      <c r="B24" s="272"/>
      <c r="C24" s="21" t="s">
        <v>282</v>
      </c>
      <c r="D24" s="18" t="e">
        <f>'Valutaz Rischio ENTE'!#REF!</f>
        <v>#REF!</v>
      </c>
      <c r="E24" s="55" t="s">
        <v>601</v>
      </c>
      <c r="F24" s="17"/>
      <c r="G24" s="55" t="s">
        <v>262</v>
      </c>
      <c r="H24" s="55" t="s">
        <v>602</v>
      </c>
      <c r="I24" s="89" t="s">
        <v>582</v>
      </c>
      <c r="J24" s="90" t="s">
        <v>278</v>
      </c>
    </row>
    <row r="25" spans="1:14" ht="171" x14ac:dyDescent="0.3">
      <c r="A25" s="272"/>
      <c r="B25" s="272"/>
      <c r="C25" s="21" t="s">
        <v>283</v>
      </c>
      <c r="D25" s="18" t="e">
        <f>'Valutaz Rischio ENTE'!#REF!</f>
        <v>#REF!</v>
      </c>
      <c r="E25" s="55" t="s">
        <v>603</v>
      </c>
      <c r="F25" s="17"/>
      <c r="G25" s="55" t="s">
        <v>262</v>
      </c>
      <c r="H25" s="55" t="s">
        <v>604</v>
      </c>
      <c r="I25" s="89" t="s">
        <v>587</v>
      </c>
      <c r="J25" s="90" t="s">
        <v>278</v>
      </c>
    </row>
    <row r="26" spans="1:14" ht="125.4" x14ac:dyDescent="0.3">
      <c r="A26" s="272"/>
      <c r="B26" s="272"/>
      <c r="C26" s="21" t="s">
        <v>273</v>
      </c>
      <c r="D26" s="18" t="e">
        <f>'Valutaz Rischio ENTE'!#REF!</f>
        <v>#REF!</v>
      </c>
      <c r="E26" s="55" t="s">
        <v>605</v>
      </c>
      <c r="F26" s="17"/>
      <c r="G26" s="55" t="s">
        <v>262</v>
      </c>
      <c r="H26" s="55" t="s">
        <v>606</v>
      </c>
      <c r="I26" s="89" t="s">
        <v>591</v>
      </c>
      <c r="J26" s="90" t="s">
        <v>278</v>
      </c>
    </row>
    <row r="27" spans="1:14" ht="182.4" x14ac:dyDescent="0.3">
      <c r="A27" s="273"/>
      <c r="B27" s="273"/>
      <c r="C27" s="21" t="s">
        <v>284</v>
      </c>
      <c r="D27" s="18" t="e">
        <f>'Valutaz Rischio ENTE'!#REF!</f>
        <v>#REF!</v>
      </c>
      <c r="E27" s="55" t="s">
        <v>607</v>
      </c>
      <c r="F27" s="17"/>
      <c r="G27" s="55" t="s">
        <v>262</v>
      </c>
      <c r="H27" s="55" t="s">
        <v>608</v>
      </c>
      <c r="I27" s="89" t="s">
        <v>609</v>
      </c>
      <c r="J27" s="90" t="s">
        <v>278</v>
      </c>
    </row>
    <row r="28" spans="1:14" ht="159.6" x14ac:dyDescent="0.3">
      <c r="A28" s="270" t="s">
        <v>77</v>
      </c>
      <c r="B28" s="270" t="s">
        <v>77</v>
      </c>
      <c r="C28" s="21" t="s">
        <v>285</v>
      </c>
      <c r="D28" s="18" t="e">
        <f>'Valutaz Rischio ENTE'!#REF!</f>
        <v>#REF!</v>
      </c>
      <c r="E28" s="55" t="s">
        <v>610</v>
      </c>
      <c r="F28" s="17"/>
      <c r="G28" s="55" t="s">
        <v>262</v>
      </c>
      <c r="H28" s="55" t="s">
        <v>611</v>
      </c>
      <c r="I28" s="89" t="s">
        <v>600</v>
      </c>
      <c r="J28" s="89" t="s">
        <v>286</v>
      </c>
    </row>
    <row r="29" spans="1:14" ht="91.2" x14ac:dyDescent="0.3">
      <c r="A29" s="270"/>
      <c r="B29" s="270"/>
      <c r="C29" s="21" t="s">
        <v>287</v>
      </c>
      <c r="D29" s="18" t="e">
        <f>'Valutaz Rischio ENTE'!#REF!</f>
        <v>#REF!</v>
      </c>
      <c r="E29" s="55" t="s">
        <v>612</v>
      </c>
      <c r="F29" s="17"/>
      <c r="G29" s="55" t="s">
        <v>262</v>
      </c>
      <c r="H29" s="55" t="s">
        <v>613</v>
      </c>
      <c r="I29" s="89" t="s">
        <v>582</v>
      </c>
      <c r="J29" s="89" t="s">
        <v>286</v>
      </c>
    </row>
    <row r="30" spans="1:14" ht="148.19999999999999" x14ac:dyDescent="0.3">
      <c r="A30" s="270"/>
      <c r="B30" s="270"/>
      <c r="C30" s="21" t="s">
        <v>288</v>
      </c>
      <c r="D30" s="18" t="e">
        <f>'Valutaz Rischio ENTE'!#REF!</f>
        <v>#REF!</v>
      </c>
      <c r="E30" s="55" t="s">
        <v>614</v>
      </c>
      <c r="F30" s="17"/>
      <c r="G30" s="55" t="s">
        <v>262</v>
      </c>
      <c r="H30" s="55" t="s">
        <v>615</v>
      </c>
      <c r="I30" s="89" t="s">
        <v>587</v>
      </c>
      <c r="J30" s="89" t="s">
        <v>286</v>
      </c>
    </row>
    <row r="31" spans="1:14" ht="125.4" x14ac:dyDescent="0.3">
      <c r="A31" s="270"/>
      <c r="B31" s="270"/>
      <c r="C31" s="21" t="s">
        <v>273</v>
      </c>
      <c r="D31" s="18" t="e">
        <f>'Valutaz Rischio ENTE'!#REF!</f>
        <v>#REF!</v>
      </c>
      <c r="E31" s="55" t="s">
        <v>568</v>
      </c>
      <c r="F31" s="17"/>
      <c r="G31" s="55" t="s">
        <v>262</v>
      </c>
      <c r="H31" s="55" t="s">
        <v>616</v>
      </c>
      <c r="I31" s="89" t="s">
        <v>570</v>
      </c>
      <c r="J31" s="89" t="s">
        <v>286</v>
      </c>
    </row>
    <row r="32" spans="1:14" ht="171" x14ac:dyDescent="0.3">
      <c r="A32" s="270"/>
      <c r="B32" s="270"/>
      <c r="C32" s="76" t="s">
        <v>289</v>
      </c>
      <c r="D32" s="18" t="e">
        <f>'Valutaz Rischio ENTE'!#REF!</f>
        <v>#REF!</v>
      </c>
      <c r="E32" s="55" t="s">
        <v>617</v>
      </c>
      <c r="F32" s="17"/>
      <c r="G32" s="55" t="s">
        <v>262</v>
      </c>
      <c r="H32" s="55" t="s">
        <v>618</v>
      </c>
      <c r="I32" s="89" t="s">
        <v>596</v>
      </c>
      <c r="J32" s="89" t="s">
        <v>286</v>
      </c>
    </row>
  </sheetData>
  <mergeCells count="14">
    <mergeCell ref="A23:A27"/>
    <mergeCell ref="B23:B27"/>
    <mergeCell ref="E2:J2"/>
    <mergeCell ref="A28:A32"/>
    <mergeCell ref="B28:B32"/>
    <mergeCell ref="A14:A19"/>
    <mergeCell ref="A20:A21"/>
    <mergeCell ref="B20:B21"/>
    <mergeCell ref="K2:N2"/>
    <mergeCell ref="A5:A9"/>
    <mergeCell ref="B5:B9"/>
    <mergeCell ref="B14:B19"/>
    <mergeCell ref="A2:B2"/>
    <mergeCell ref="C2:D2"/>
  </mergeCells>
  <pageMargins left="0.70866141732283472" right="0.70866141732283472" top="0.69" bottom="0.73" header="0.31496062992125984" footer="0.74803149606299213"/>
  <pageSetup paperSize="8" scale="48" fitToHeight="0" orientation="landscape" r:id="rId1"/>
  <headerFooter alignWithMargins="0">
    <oddHeader xml:space="preserve">&amp;L&amp;"Calibri1,Normale"Comune di XXXXXXXXXXXXXXXXX&amp;C&amp;"Calibri1,Normale"AREA : AUTORIZZAZIONI E CONCESSIONI
</oddHead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537EE-25BB-4AB6-8E54-28DC8EE3CC9F}">
  <sheetPr>
    <tabColor theme="0" tint="-0.249977111117893"/>
    <pageSetUpPr fitToPage="1"/>
  </sheetPr>
  <dimension ref="A1:N32"/>
  <sheetViews>
    <sheetView topLeftCell="B31" zoomScaleNormal="100" zoomScaleSheetLayoutView="100" zoomScalePageLayoutView="55" workbookViewId="0">
      <selection activeCell="M32" sqref="M32:N32"/>
    </sheetView>
  </sheetViews>
  <sheetFormatPr defaultColWidth="8.796875" defaultRowHeight="14.4" x14ac:dyDescent="0.3"/>
  <cols>
    <col min="1" max="1" width="21.796875" style="14" customWidth="1"/>
    <col min="2" max="2" width="21.796875" style="9" customWidth="1"/>
    <col min="3" max="3" width="31.09765625" style="9" customWidth="1"/>
    <col min="4" max="4" width="24.5" style="9" hidden="1" customWidth="1"/>
    <col min="5" max="5" width="35.69921875" style="10" customWidth="1"/>
    <col min="6" max="6" width="17.5" style="9" customWidth="1"/>
    <col min="7" max="7" width="18.8984375" style="9" hidden="1" customWidth="1"/>
    <col min="8" max="8" width="18.8984375" style="9" customWidth="1"/>
    <col min="9" max="9" width="9.5" style="9" customWidth="1"/>
    <col min="10" max="10" width="18.8984375" style="9" customWidth="1"/>
    <col min="11" max="11" width="21.296875" style="9" customWidth="1"/>
    <col min="12" max="12" width="19.8984375" style="9" customWidth="1"/>
    <col min="13" max="13" width="19.59765625" style="9" customWidth="1"/>
    <col min="14" max="14" width="17.8984375" style="9" customWidth="1"/>
    <col min="15" max="1023" width="24.5" style="9" customWidth="1"/>
    <col min="1024" max="16384" width="8.796875" style="9"/>
  </cols>
  <sheetData>
    <row r="1" spans="1:14" ht="76.8" customHeight="1" x14ac:dyDescent="1.2">
      <c r="A1" s="135" t="s">
        <v>654</v>
      </c>
      <c r="B1" s="135"/>
      <c r="C1" s="135"/>
      <c r="D1" s="135"/>
      <c r="E1" s="135"/>
      <c r="F1" s="135"/>
      <c r="G1" s="135"/>
      <c r="H1" s="135"/>
      <c r="I1" s="135"/>
      <c r="J1" s="135"/>
      <c r="K1" s="135"/>
      <c r="L1" s="135"/>
      <c r="M1" s="135"/>
      <c r="N1" s="135"/>
    </row>
    <row r="2" spans="1:14" ht="76.8"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77.25" customHeight="1" x14ac:dyDescent="0.3">
      <c r="A4" s="137" t="s">
        <v>700</v>
      </c>
      <c r="B4" s="137" t="s">
        <v>700</v>
      </c>
      <c r="C4" s="85" t="s">
        <v>701</v>
      </c>
      <c r="D4" s="49"/>
      <c r="E4" s="87" t="s">
        <v>702</v>
      </c>
      <c r="F4" s="118"/>
      <c r="G4" s="50"/>
      <c r="H4" s="88" t="s">
        <v>704</v>
      </c>
      <c r="I4" s="145">
        <v>1</v>
      </c>
      <c r="J4" s="90" t="s">
        <v>705</v>
      </c>
      <c r="K4" s="54" t="s">
        <v>103</v>
      </c>
      <c r="L4" s="54" t="s">
        <v>100</v>
      </c>
      <c r="M4" s="54" t="s">
        <v>104</v>
      </c>
      <c r="N4" s="51" t="s">
        <v>347</v>
      </c>
    </row>
    <row r="5" spans="1:14" ht="109.2" customHeight="1" x14ac:dyDescent="0.3">
      <c r="A5" s="290" t="s">
        <v>64</v>
      </c>
      <c r="B5" s="293" t="s">
        <v>64</v>
      </c>
      <c r="C5" s="85" t="s">
        <v>337</v>
      </c>
      <c r="D5" s="86" t="str">
        <f>'Valutaz Rischio ENTE'!$T$33</f>
        <v>M</v>
      </c>
      <c r="E5" s="87" t="s">
        <v>338</v>
      </c>
      <c r="F5" s="118" t="s">
        <v>339</v>
      </c>
      <c r="G5" s="88" t="s">
        <v>340</v>
      </c>
      <c r="H5" s="88" t="s">
        <v>341</v>
      </c>
      <c r="I5" s="89" t="s">
        <v>257</v>
      </c>
      <c r="J5" s="90" t="s">
        <v>342</v>
      </c>
      <c r="K5" s="54" t="s">
        <v>103</v>
      </c>
      <c r="L5" s="54" t="s">
        <v>100</v>
      </c>
      <c r="M5" s="54" t="s">
        <v>58</v>
      </c>
      <c r="N5" s="54" t="s">
        <v>344</v>
      </c>
    </row>
    <row r="6" spans="1:14" ht="79.2" x14ac:dyDescent="0.3">
      <c r="A6" s="291"/>
      <c r="B6" s="294"/>
      <c r="C6" s="85" t="s">
        <v>345</v>
      </c>
      <c r="D6" s="86" t="str">
        <f>'Valutaz Rischio ENTE'!$T$33</f>
        <v>M</v>
      </c>
      <c r="E6" s="87" t="s">
        <v>521</v>
      </c>
      <c r="F6" s="88"/>
      <c r="G6" s="88" t="s">
        <v>346</v>
      </c>
      <c r="H6" s="88" t="s">
        <v>522</v>
      </c>
      <c r="I6" s="89" t="s">
        <v>102</v>
      </c>
      <c r="J6" s="90" t="s">
        <v>342</v>
      </c>
      <c r="K6" s="54" t="s">
        <v>265</v>
      </c>
      <c r="L6" s="54" t="s">
        <v>343</v>
      </c>
      <c r="M6" s="54" t="s">
        <v>104</v>
      </c>
      <c r="N6" s="54" t="s">
        <v>347</v>
      </c>
    </row>
    <row r="7" spans="1:14" ht="199.2" customHeight="1" x14ac:dyDescent="0.3">
      <c r="A7" s="291"/>
      <c r="B7" s="294"/>
      <c r="C7" s="85" t="s">
        <v>348</v>
      </c>
      <c r="D7" s="86" t="str">
        <f>'Valutaz Rischio ENTE'!$T$33</f>
        <v>M</v>
      </c>
      <c r="E7" s="87" t="s">
        <v>523</v>
      </c>
      <c r="F7" s="88"/>
      <c r="G7" s="88" t="s">
        <v>346</v>
      </c>
      <c r="H7" s="88" t="s">
        <v>529</v>
      </c>
      <c r="I7" s="89" t="s">
        <v>349</v>
      </c>
      <c r="J7" s="90" t="s">
        <v>342</v>
      </c>
      <c r="K7" s="54" t="s">
        <v>265</v>
      </c>
      <c r="L7" s="54" t="s">
        <v>343</v>
      </c>
      <c r="M7" s="54" t="s">
        <v>350</v>
      </c>
      <c r="N7" s="54" t="s">
        <v>351</v>
      </c>
    </row>
    <row r="8" spans="1:14" ht="122.4" customHeight="1" x14ac:dyDescent="0.3">
      <c r="A8" s="291"/>
      <c r="B8" s="294"/>
      <c r="C8" s="85" t="s">
        <v>352</v>
      </c>
      <c r="D8" s="86" t="str">
        <f>'Valutaz Rischio ENTE'!$T$33</f>
        <v>M</v>
      </c>
      <c r="E8" s="87" t="s">
        <v>524</v>
      </c>
      <c r="F8" s="88"/>
      <c r="G8" s="88" t="s">
        <v>353</v>
      </c>
      <c r="H8" s="88" t="s">
        <v>354</v>
      </c>
      <c r="I8" s="89" t="s">
        <v>355</v>
      </c>
      <c r="J8" s="90" t="s">
        <v>342</v>
      </c>
      <c r="K8" s="54" t="s">
        <v>265</v>
      </c>
      <c r="L8" s="54" t="s">
        <v>343</v>
      </c>
      <c r="M8" s="54" t="s">
        <v>356</v>
      </c>
      <c r="N8" s="54" t="s">
        <v>357</v>
      </c>
    </row>
    <row r="9" spans="1:14" ht="289.8" customHeight="1" x14ac:dyDescent="0.3">
      <c r="A9" s="292"/>
      <c r="B9" s="295"/>
      <c r="C9" s="85" t="s">
        <v>358</v>
      </c>
      <c r="D9" s="86" t="str">
        <f>'Valutaz Rischio ENTE'!$T$33</f>
        <v>M</v>
      </c>
      <c r="E9" s="87" t="s">
        <v>525</v>
      </c>
      <c r="F9" s="88"/>
      <c r="G9" s="88" t="s">
        <v>359</v>
      </c>
      <c r="H9" s="88" t="s">
        <v>530</v>
      </c>
      <c r="I9" s="89" t="s">
        <v>360</v>
      </c>
      <c r="J9" s="90" t="s">
        <v>342</v>
      </c>
      <c r="K9" s="54" t="s">
        <v>265</v>
      </c>
      <c r="L9" s="54" t="s">
        <v>343</v>
      </c>
      <c r="M9" s="54" t="s">
        <v>361</v>
      </c>
      <c r="N9" s="54" t="s">
        <v>362</v>
      </c>
    </row>
    <row r="10" spans="1:14" ht="92.4" x14ac:dyDescent="0.3">
      <c r="A10" s="84" t="s">
        <v>91</v>
      </c>
      <c r="B10" s="91" t="s">
        <v>91</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41.6" customHeight="1" x14ac:dyDescent="0.3">
      <c r="A11" s="84" t="s">
        <v>92</v>
      </c>
      <c r="B11" s="91" t="s">
        <v>92</v>
      </c>
      <c r="C11" s="85" t="s">
        <v>369</v>
      </c>
      <c r="D11" s="86" t="str">
        <f>'Valutaz Rischio ENTE'!T35</f>
        <v>M</v>
      </c>
      <c r="E11" s="87" t="s">
        <v>370</v>
      </c>
      <c r="F11" s="88"/>
      <c r="G11" s="88" t="s">
        <v>371</v>
      </c>
      <c r="H11" s="88" t="s">
        <v>372</v>
      </c>
      <c r="I11" s="89" t="s">
        <v>373</v>
      </c>
      <c r="J11" s="90" t="s">
        <v>367</v>
      </c>
      <c r="K11" s="54" t="s">
        <v>265</v>
      </c>
      <c r="L11" s="54" t="s">
        <v>343</v>
      </c>
      <c r="M11" s="54" t="s">
        <v>374</v>
      </c>
      <c r="N11" s="54" t="s">
        <v>375</v>
      </c>
    </row>
    <row r="12" spans="1:14" ht="130.19999999999999" customHeight="1" x14ac:dyDescent="0.3">
      <c r="A12" s="84" t="s">
        <v>93</v>
      </c>
      <c r="B12" s="91" t="s">
        <v>93</v>
      </c>
      <c r="C12" s="85" t="s">
        <v>376</v>
      </c>
      <c r="D12" s="86" t="str">
        <f>'Valutaz Rischio ENTE'!T36</f>
        <v>M</v>
      </c>
      <c r="E12" s="87" t="s">
        <v>526</v>
      </c>
      <c r="F12" s="88"/>
      <c r="G12" s="88" t="s">
        <v>371</v>
      </c>
      <c r="H12" s="88" t="s">
        <v>377</v>
      </c>
      <c r="I12" s="89" t="s">
        <v>373</v>
      </c>
      <c r="J12" s="90" t="s">
        <v>378</v>
      </c>
      <c r="K12" s="54" t="s">
        <v>265</v>
      </c>
      <c r="L12" s="54" t="s">
        <v>343</v>
      </c>
      <c r="M12" s="54" t="s">
        <v>374</v>
      </c>
      <c r="N12" s="54" t="s">
        <v>375</v>
      </c>
    </row>
    <row r="13" spans="1:14" ht="135.6" customHeight="1" x14ac:dyDescent="0.3">
      <c r="A13" s="84" t="s">
        <v>94</v>
      </c>
      <c r="B13" s="91" t="s">
        <v>94</v>
      </c>
      <c r="C13" s="85" t="s">
        <v>379</v>
      </c>
      <c r="D13" s="86" t="str">
        <f>'Valutaz Rischio ENTE'!T37</f>
        <v>M</v>
      </c>
      <c r="E13" s="87" t="s">
        <v>527</v>
      </c>
      <c r="F13" s="88"/>
      <c r="G13" s="88" t="s">
        <v>380</v>
      </c>
      <c r="H13" s="88" t="s">
        <v>372</v>
      </c>
      <c r="I13" s="89" t="s">
        <v>373</v>
      </c>
      <c r="J13" s="90" t="s">
        <v>528</v>
      </c>
      <c r="K13" s="54" t="s">
        <v>265</v>
      </c>
      <c r="L13" s="54" t="s">
        <v>343</v>
      </c>
      <c r="M13" s="54" t="s">
        <v>374</v>
      </c>
      <c r="N13" s="54" t="s">
        <v>375</v>
      </c>
    </row>
    <row r="14" spans="1:14" ht="118.8" customHeight="1" x14ac:dyDescent="0.3">
      <c r="A14" s="290" t="s">
        <v>65</v>
      </c>
      <c r="B14" s="293" t="s">
        <v>65</v>
      </c>
      <c r="C14" s="85" t="s">
        <v>381</v>
      </c>
      <c r="D14" s="86" t="str">
        <f>'Valutaz Rischio ENTE'!$T$38</f>
        <v>B</v>
      </c>
      <c r="E14" s="87" t="s">
        <v>526</v>
      </c>
      <c r="F14" s="88"/>
      <c r="G14" s="88" t="s">
        <v>380</v>
      </c>
      <c r="H14" s="88" t="s">
        <v>372</v>
      </c>
      <c r="I14" s="89" t="s">
        <v>373</v>
      </c>
      <c r="J14" s="90" t="s">
        <v>528</v>
      </c>
      <c r="K14" s="54" t="s">
        <v>265</v>
      </c>
      <c r="L14" s="54" t="s">
        <v>343</v>
      </c>
      <c r="M14" s="54" t="s">
        <v>374</v>
      </c>
      <c r="N14" s="54" t="s">
        <v>375</v>
      </c>
    </row>
    <row r="15" spans="1:14" ht="119.4" customHeight="1" x14ac:dyDescent="0.3">
      <c r="A15" s="291"/>
      <c r="B15" s="294"/>
      <c r="C15" s="85" t="s">
        <v>382</v>
      </c>
      <c r="D15" s="86" t="str">
        <f>'Valutaz Rischio ENTE'!$T$38</f>
        <v>B</v>
      </c>
      <c r="E15" s="87" t="s">
        <v>526</v>
      </c>
      <c r="F15" s="88"/>
      <c r="G15" s="88" t="s">
        <v>380</v>
      </c>
      <c r="H15" s="88" t="s">
        <v>372</v>
      </c>
      <c r="I15" s="89" t="s">
        <v>373</v>
      </c>
      <c r="J15" s="90" t="s">
        <v>528</v>
      </c>
      <c r="K15" s="54" t="s">
        <v>265</v>
      </c>
      <c r="L15" s="54" t="s">
        <v>343</v>
      </c>
      <c r="M15" s="54" t="s">
        <v>374</v>
      </c>
      <c r="N15" s="54" t="s">
        <v>375</v>
      </c>
    </row>
    <row r="16" spans="1:14" ht="135.6" customHeight="1" x14ac:dyDescent="0.3">
      <c r="A16" s="291"/>
      <c r="B16" s="294"/>
      <c r="C16" s="85" t="s">
        <v>383</v>
      </c>
      <c r="D16" s="86" t="str">
        <f>'Valutaz Rischio ENTE'!$T$38</f>
        <v>B</v>
      </c>
      <c r="E16" s="87" t="s">
        <v>526</v>
      </c>
      <c r="F16" s="88"/>
      <c r="G16" s="88" t="s">
        <v>380</v>
      </c>
      <c r="H16" s="88" t="s">
        <v>372</v>
      </c>
      <c r="I16" s="89" t="s">
        <v>373</v>
      </c>
      <c r="J16" s="90" t="s">
        <v>528</v>
      </c>
      <c r="K16" s="54" t="s">
        <v>265</v>
      </c>
      <c r="L16" s="54" t="s">
        <v>343</v>
      </c>
      <c r="M16" s="54" t="s">
        <v>374</v>
      </c>
      <c r="N16" s="54" t="s">
        <v>375</v>
      </c>
    </row>
    <row r="17" spans="1:14" ht="187.2" customHeight="1" x14ac:dyDescent="0.3">
      <c r="A17" s="291"/>
      <c r="B17" s="294"/>
      <c r="C17" s="85" t="s">
        <v>384</v>
      </c>
      <c r="D17" s="86" t="str">
        <f>'Valutaz Rischio ENTE'!$T$38</f>
        <v>B</v>
      </c>
      <c r="E17" s="87" t="s">
        <v>526</v>
      </c>
      <c r="F17" s="88"/>
      <c r="G17" s="88" t="s">
        <v>380</v>
      </c>
      <c r="H17" s="88" t="s">
        <v>372</v>
      </c>
      <c r="I17" s="89" t="s">
        <v>373</v>
      </c>
      <c r="J17" s="90" t="s">
        <v>528</v>
      </c>
      <c r="K17" s="54" t="s">
        <v>265</v>
      </c>
      <c r="L17" s="54" t="s">
        <v>343</v>
      </c>
      <c r="M17" s="54" t="s">
        <v>374</v>
      </c>
      <c r="N17" s="54" t="s">
        <v>375</v>
      </c>
    </row>
    <row r="18" spans="1:14" ht="117" customHeight="1" x14ac:dyDescent="0.3">
      <c r="A18" s="291"/>
      <c r="B18" s="294"/>
      <c r="C18" s="85" t="s">
        <v>385</v>
      </c>
      <c r="D18" s="86" t="str">
        <f>'Valutaz Rischio ENTE'!$T$38</f>
        <v>B</v>
      </c>
      <c r="E18" s="87" t="s">
        <v>526</v>
      </c>
      <c r="F18" s="88"/>
      <c r="G18" s="88" t="s">
        <v>380</v>
      </c>
      <c r="H18" s="88" t="s">
        <v>372</v>
      </c>
      <c r="I18" s="89" t="s">
        <v>373</v>
      </c>
      <c r="J18" s="90" t="s">
        <v>528</v>
      </c>
      <c r="K18" s="54" t="s">
        <v>265</v>
      </c>
      <c r="L18" s="54" t="s">
        <v>343</v>
      </c>
      <c r="M18" s="54" t="s">
        <v>374</v>
      </c>
      <c r="N18" s="54" t="s">
        <v>375</v>
      </c>
    </row>
    <row r="19" spans="1:14" ht="130.80000000000001" customHeight="1" x14ac:dyDescent="0.3">
      <c r="A19" s="292"/>
      <c r="B19" s="295"/>
      <c r="C19" s="85" t="s">
        <v>386</v>
      </c>
      <c r="D19" s="86" t="str">
        <f>'Valutaz Rischio ENTE'!$T$38</f>
        <v>B</v>
      </c>
      <c r="E19" s="87" t="s">
        <v>526</v>
      </c>
      <c r="F19" s="88"/>
      <c r="G19" s="88" t="s">
        <v>380</v>
      </c>
      <c r="H19" s="88" t="s">
        <v>372</v>
      </c>
      <c r="I19" s="89" t="s">
        <v>373</v>
      </c>
      <c r="J19" s="90" t="s">
        <v>528</v>
      </c>
      <c r="K19" s="54" t="s">
        <v>265</v>
      </c>
      <c r="L19" s="54" t="s">
        <v>343</v>
      </c>
      <c r="M19" s="54" t="s">
        <v>374</v>
      </c>
      <c r="N19" s="54" t="s">
        <v>375</v>
      </c>
    </row>
    <row r="20" spans="1:14" ht="156.6" customHeight="1" x14ac:dyDescent="0.3">
      <c r="A20" s="290" t="s">
        <v>66</v>
      </c>
      <c r="B20" s="293" t="s">
        <v>66</v>
      </c>
      <c r="C20" s="85" t="s">
        <v>387</v>
      </c>
      <c r="D20" s="86" t="str">
        <f>'Valutaz Rischio ENTE'!$T$39</f>
        <v>M</v>
      </c>
      <c r="E20" s="87" t="s">
        <v>526</v>
      </c>
      <c r="F20" s="88"/>
      <c r="G20" s="88" t="s">
        <v>380</v>
      </c>
      <c r="H20" s="88" t="s">
        <v>372</v>
      </c>
      <c r="I20" s="89" t="s">
        <v>373</v>
      </c>
      <c r="J20" s="90" t="s">
        <v>528</v>
      </c>
      <c r="K20" s="54" t="s">
        <v>265</v>
      </c>
      <c r="L20" s="54" t="s">
        <v>343</v>
      </c>
      <c r="M20" s="54" t="s">
        <v>374</v>
      </c>
      <c r="N20" s="54" t="s">
        <v>375</v>
      </c>
    </row>
    <row r="21" spans="1:14" ht="142.80000000000001" x14ac:dyDescent="0.3">
      <c r="A21" s="292"/>
      <c r="B21" s="294"/>
      <c r="C21" s="85" t="s">
        <v>388</v>
      </c>
      <c r="D21" s="86" t="str">
        <f>'Valutaz Rischio ENTE'!$T$39</f>
        <v>M</v>
      </c>
      <c r="E21" s="87" t="s">
        <v>389</v>
      </c>
      <c r="F21" s="88"/>
      <c r="G21" s="88" t="s">
        <v>390</v>
      </c>
      <c r="H21" s="88" t="s">
        <v>391</v>
      </c>
      <c r="I21" s="89" t="s">
        <v>392</v>
      </c>
      <c r="J21" s="90" t="s">
        <v>528</v>
      </c>
      <c r="K21" s="54" t="s">
        <v>265</v>
      </c>
      <c r="L21" s="54" t="s">
        <v>343</v>
      </c>
      <c r="M21" s="54" t="s">
        <v>393</v>
      </c>
      <c r="N21" s="54" t="s">
        <v>394</v>
      </c>
    </row>
    <row r="22" spans="1:14" ht="92.4" x14ac:dyDescent="0.3">
      <c r="B22" s="148" t="s">
        <v>706</v>
      </c>
      <c r="C22" s="147" t="s">
        <v>706</v>
      </c>
      <c r="D22" s="85" t="s">
        <v>707</v>
      </c>
      <c r="E22" s="87" t="s">
        <v>708</v>
      </c>
      <c r="F22" s="88"/>
      <c r="H22" s="88" t="s">
        <v>710</v>
      </c>
      <c r="I22" s="89">
        <v>100</v>
      </c>
      <c r="J22" s="90" t="s">
        <v>711</v>
      </c>
      <c r="K22" s="54" t="s">
        <v>265</v>
      </c>
      <c r="L22" s="54" t="s">
        <v>343</v>
      </c>
      <c r="M22" s="54" t="s">
        <v>712</v>
      </c>
      <c r="N22" s="54" t="s">
        <v>347</v>
      </c>
    </row>
    <row r="23" spans="1:14" ht="171" x14ac:dyDescent="0.3">
      <c r="B23" s="271" t="s">
        <v>76</v>
      </c>
      <c r="C23" s="271" t="s">
        <v>76</v>
      </c>
      <c r="D23" s="21" t="s">
        <v>281</v>
      </c>
      <c r="E23" s="55" t="s">
        <v>670</v>
      </c>
      <c r="F23" s="17"/>
      <c r="H23" s="55" t="s">
        <v>599</v>
      </c>
      <c r="I23" s="89" t="s">
        <v>600</v>
      </c>
      <c r="J23" s="90" t="s">
        <v>278</v>
      </c>
      <c r="K23" s="54" t="s">
        <v>265</v>
      </c>
      <c r="L23" s="54" t="s">
        <v>343</v>
      </c>
      <c r="M23" s="54" t="s">
        <v>719</v>
      </c>
      <c r="N23" s="54" t="s">
        <v>720</v>
      </c>
    </row>
    <row r="24" spans="1:14" ht="102.6" x14ac:dyDescent="0.3">
      <c r="B24" s="272"/>
      <c r="C24" s="272"/>
      <c r="D24" s="21" t="s">
        <v>282</v>
      </c>
      <c r="E24" s="55" t="s">
        <v>601</v>
      </c>
      <c r="F24" s="17"/>
      <c r="H24" s="55" t="s">
        <v>602</v>
      </c>
      <c r="I24" s="89" t="s">
        <v>582</v>
      </c>
      <c r="J24" s="90" t="s">
        <v>278</v>
      </c>
      <c r="K24" s="54" t="s">
        <v>265</v>
      </c>
      <c r="L24" s="54" t="s">
        <v>343</v>
      </c>
      <c r="M24" s="54" t="s">
        <v>712</v>
      </c>
      <c r="N24" s="54" t="s">
        <v>347</v>
      </c>
    </row>
    <row r="25" spans="1:14" ht="216.6" x14ac:dyDescent="0.3">
      <c r="B25" s="272"/>
      <c r="C25" s="272"/>
      <c r="D25" s="21" t="s">
        <v>283</v>
      </c>
      <c r="E25" s="55" t="s">
        <v>603</v>
      </c>
      <c r="F25" s="17"/>
      <c r="H25" s="55" t="s">
        <v>604</v>
      </c>
      <c r="I25" s="89" t="s">
        <v>587</v>
      </c>
      <c r="J25" s="90" t="s">
        <v>278</v>
      </c>
      <c r="K25" s="54" t="s">
        <v>265</v>
      </c>
      <c r="L25" s="54" t="s">
        <v>343</v>
      </c>
      <c r="M25" s="54" t="s">
        <v>712</v>
      </c>
      <c r="N25" s="54" t="s">
        <v>347</v>
      </c>
    </row>
    <row r="26" spans="1:14" ht="148.19999999999999" x14ac:dyDescent="0.3">
      <c r="B26" s="272"/>
      <c r="C26" s="272"/>
      <c r="D26" s="21" t="s">
        <v>273</v>
      </c>
      <c r="E26" s="55" t="s">
        <v>605</v>
      </c>
      <c r="F26" s="17"/>
      <c r="H26" s="55" t="s">
        <v>606</v>
      </c>
      <c r="I26" s="89" t="s">
        <v>591</v>
      </c>
      <c r="J26" s="90" t="s">
        <v>278</v>
      </c>
      <c r="K26" s="54" t="s">
        <v>265</v>
      </c>
      <c r="L26" s="54" t="s">
        <v>343</v>
      </c>
      <c r="M26" s="54" t="s">
        <v>712</v>
      </c>
      <c r="N26" s="54" t="s">
        <v>347</v>
      </c>
    </row>
    <row r="27" spans="1:14" ht="193.8" x14ac:dyDescent="0.3">
      <c r="B27" s="273"/>
      <c r="C27" s="273"/>
      <c r="D27" s="21" t="s">
        <v>284</v>
      </c>
      <c r="E27" s="55" t="s">
        <v>607</v>
      </c>
      <c r="F27" s="17"/>
      <c r="H27" s="55" t="s">
        <v>608</v>
      </c>
      <c r="I27" s="89" t="s">
        <v>609</v>
      </c>
      <c r="J27" s="90" t="s">
        <v>278</v>
      </c>
      <c r="K27" s="54" t="s">
        <v>265</v>
      </c>
      <c r="L27" s="54" t="s">
        <v>343</v>
      </c>
      <c r="M27" s="54" t="s">
        <v>719</v>
      </c>
      <c r="N27" s="54" t="s">
        <v>720</v>
      </c>
    </row>
    <row r="28" spans="1:14" ht="182.4" x14ac:dyDescent="0.3">
      <c r="B28" s="270" t="s">
        <v>77</v>
      </c>
      <c r="C28" s="270" t="s">
        <v>77</v>
      </c>
      <c r="D28" s="21" t="s">
        <v>285</v>
      </c>
      <c r="E28" s="55" t="s">
        <v>610</v>
      </c>
      <c r="F28" s="17"/>
      <c r="H28" s="55" t="s">
        <v>611</v>
      </c>
      <c r="I28" s="89" t="s">
        <v>600</v>
      </c>
      <c r="J28" s="89" t="s">
        <v>286</v>
      </c>
      <c r="K28" s="54" t="s">
        <v>265</v>
      </c>
      <c r="L28" s="54" t="s">
        <v>343</v>
      </c>
      <c r="M28" s="54" t="s">
        <v>719</v>
      </c>
      <c r="N28" s="54" t="s">
        <v>720</v>
      </c>
    </row>
    <row r="29" spans="1:14" ht="102.6" x14ac:dyDescent="0.3">
      <c r="B29" s="270"/>
      <c r="C29" s="270"/>
      <c r="D29" s="21" t="s">
        <v>287</v>
      </c>
      <c r="E29" s="55" t="s">
        <v>612</v>
      </c>
      <c r="F29" s="17"/>
      <c r="H29" s="55" t="s">
        <v>613</v>
      </c>
      <c r="I29" s="89" t="s">
        <v>582</v>
      </c>
      <c r="J29" s="89" t="s">
        <v>286</v>
      </c>
      <c r="K29" s="54" t="s">
        <v>265</v>
      </c>
      <c r="L29" s="54" t="s">
        <v>343</v>
      </c>
      <c r="M29" s="54" t="s">
        <v>719</v>
      </c>
      <c r="N29" s="54" t="s">
        <v>720</v>
      </c>
    </row>
    <row r="30" spans="1:14" ht="193.8" x14ac:dyDescent="0.3">
      <c r="B30" s="270"/>
      <c r="C30" s="270"/>
      <c r="D30" s="21" t="s">
        <v>288</v>
      </c>
      <c r="E30" s="55" t="s">
        <v>614</v>
      </c>
      <c r="F30" s="17"/>
      <c r="H30" s="55" t="s">
        <v>615</v>
      </c>
      <c r="I30" s="89" t="s">
        <v>587</v>
      </c>
      <c r="J30" s="89" t="s">
        <v>286</v>
      </c>
      <c r="K30" s="54" t="s">
        <v>265</v>
      </c>
      <c r="L30" s="54" t="s">
        <v>343</v>
      </c>
      <c r="M30" s="54" t="s">
        <v>712</v>
      </c>
      <c r="N30" s="54" t="s">
        <v>347</v>
      </c>
    </row>
    <row r="31" spans="1:14" ht="148.19999999999999" x14ac:dyDescent="0.3">
      <c r="B31" s="270"/>
      <c r="C31" s="270"/>
      <c r="D31" s="21" t="s">
        <v>273</v>
      </c>
      <c r="E31" s="55" t="s">
        <v>568</v>
      </c>
      <c r="F31" s="17"/>
      <c r="H31" s="55" t="s">
        <v>616</v>
      </c>
      <c r="I31" s="89" t="s">
        <v>570</v>
      </c>
      <c r="J31" s="89" t="s">
        <v>286</v>
      </c>
      <c r="K31" s="54" t="s">
        <v>265</v>
      </c>
      <c r="L31" s="54" t="s">
        <v>343</v>
      </c>
      <c r="M31" s="54" t="s">
        <v>712</v>
      </c>
      <c r="N31" s="54" t="s">
        <v>347</v>
      </c>
    </row>
    <row r="32" spans="1:14" ht="193.8" x14ac:dyDescent="0.3">
      <c r="B32" s="270"/>
      <c r="C32" s="270"/>
      <c r="D32" s="76" t="s">
        <v>289</v>
      </c>
      <c r="E32" s="55" t="s">
        <v>617</v>
      </c>
      <c r="F32" s="17"/>
      <c r="H32" s="55" t="s">
        <v>618</v>
      </c>
      <c r="I32" s="89" t="s">
        <v>596</v>
      </c>
      <c r="J32" s="89" t="s">
        <v>286</v>
      </c>
      <c r="K32" s="54" t="s">
        <v>265</v>
      </c>
      <c r="L32" s="54" t="s">
        <v>343</v>
      </c>
      <c r="M32" s="54" t="s">
        <v>719</v>
      </c>
      <c r="N32" s="54" t="s">
        <v>720</v>
      </c>
    </row>
  </sheetData>
  <mergeCells count="14">
    <mergeCell ref="B23:B27"/>
    <mergeCell ref="C23:C27"/>
    <mergeCell ref="B28:B32"/>
    <mergeCell ref="C28:C32"/>
    <mergeCell ref="C2:D2"/>
    <mergeCell ref="A20:A21"/>
    <mergeCell ref="B20:B21"/>
    <mergeCell ref="A2:B2"/>
    <mergeCell ref="E2:J2"/>
    <mergeCell ref="K2:N2"/>
    <mergeCell ref="A5:A9"/>
    <mergeCell ref="B5:B9"/>
    <mergeCell ref="A14:A19"/>
    <mergeCell ref="B14:B19"/>
  </mergeCells>
  <pageMargins left="0.70866141732283472" right="0.70866141732283472" top="0.69" bottom="0.73" header="0.31496062992125984" footer="0.74803149606299213"/>
  <pageSetup paperSize="8" scale="47" fitToHeight="0" orientation="landscape" r:id="rId1"/>
  <headerFooter alignWithMargins="0">
    <oddHeader xml:space="preserve">&amp;L&amp;"Calibri1,Normale"Comune di XXXXXXXXXXXXXXXXX&amp;C&amp;"Calibri1,Normale"AREA : AUTORIZZAZIONI E CONCESSIONI
MONITORAGGIO
</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5E08D-5245-4783-9707-93EDA98E6767}">
  <sheetPr>
    <tabColor rgb="FFFFFF00"/>
    <pageSetUpPr fitToPage="1"/>
  </sheetPr>
  <dimension ref="A1:N17"/>
  <sheetViews>
    <sheetView topLeftCell="A14" zoomScale="81" zoomScaleNormal="81" zoomScaleSheetLayoutView="100" zoomScalePageLayoutView="55" workbookViewId="0">
      <selection activeCell="D18" sqref="D18"/>
    </sheetView>
  </sheetViews>
  <sheetFormatPr defaultColWidth="8.796875" defaultRowHeight="14.4" x14ac:dyDescent="0.3"/>
  <cols>
    <col min="1" max="1" width="26.69921875" style="14" customWidth="1"/>
    <col min="2" max="2" width="25.296875" style="9" customWidth="1"/>
    <col min="3" max="3" width="31.09765625" style="9" customWidth="1"/>
    <col min="4" max="4" width="24.5" style="9" customWidth="1"/>
    <col min="5" max="5" width="38.796875" style="10" customWidth="1"/>
    <col min="6" max="6" width="23.59765625" style="9" customWidth="1"/>
    <col min="7" max="7" width="18.8984375" style="9" customWidth="1"/>
    <col min="8" max="8" width="24.5" style="9" customWidth="1"/>
    <col min="9" max="9" width="12.59765625" style="9" customWidth="1"/>
    <col min="10" max="10" width="24.5" style="9" customWidth="1"/>
    <col min="11" max="14" width="24.5" style="9" hidden="1" customWidth="1"/>
    <col min="15" max="1023" width="24.5" style="9" customWidth="1"/>
    <col min="1024" max="16384" width="8.796875" style="9"/>
  </cols>
  <sheetData>
    <row r="1" spans="1:14" ht="76.8" customHeight="1" x14ac:dyDescent="1.2">
      <c r="A1" s="135" t="s">
        <v>721</v>
      </c>
      <c r="B1" s="135"/>
      <c r="C1" s="135"/>
      <c r="D1" s="135"/>
      <c r="E1" s="135"/>
      <c r="F1" s="135"/>
      <c r="G1" s="135"/>
      <c r="H1" s="135"/>
      <c r="I1" s="135"/>
      <c r="J1" s="13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284.39999999999998" customHeight="1" x14ac:dyDescent="0.3">
      <c r="A4" s="137" t="s">
        <v>734</v>
      </c>
      <c r="B4" s="91" t="s">
        <v>722</v>
      </c>
      <c r="C4" s="85" t="s">
        <v>735</v>
      </c>
      <c r="D4" s="49" t="str">
        <f>'Valutaz Rischio ENTE'!T43</f>
        <v>M</v>
      </c>
      <c r="E4" s="118" t="s">
        <v>736</v>
      </c>
      <c r="F4" s="118"/>
      <c r="G4" s="88" t="s">
        <v>737</v>
      </c>
      <c r="H4" s="88" t="s">
        <v>738</v>
      </c>
      <c r="I4" s="145" t="s">
        <v>739</v>
      </c>
      <c r="J4" s="90" t="s">
        <v>740</v>
      </c>
      <c r="K4" s="51"/>
      <c r="L4" s="51"/>
      <c r="M4" s="51"/>
      <c r="N4" s="51"/>
    </row>
    <row r="5" spans="1:14" ht="196.2" customHeight="1" x14ac:dyDescent="0.3">
      <c r="A5" s="148" t="s">
        <v>741</v>
      </c>
      <c r="B5" s="147" t="s">
        <v>723</v>
      </c>
      <c r="C5" s="85" t="s">
        <v>742</v>
      </c>
      <c r="D5" s="86" t="str">
        <f>'Valutaz Rischio ENTE'!T44</f>
        <v>M</v>
      </c>
      <c r="E5" s="87" t="s">
        <v>743</v>
      </c>
      <c r="F5" s="118"/>
      <c r="G5" s="88" t="s">
        <v>744</v>
      </c>
      <c r="H5" s="88" t="s">
        <v>745</v>
      </c>
      <c r="I5" s="89" t="s">
        <v>746</v>
      </c>
      <c r="J5" s="90" t="s">
        <v>747</v>
      </c>
      <c r="K5" s="54" t="s">
        <v>103</v>
      </c>
      <c r="L5" s="54" t="s">
        <v>100</v>
      </c>
      <c r="M5" s="54" t="s">
        <v>58</v>
      </c>
      <c r="N5" s="54" t="s">
        <v>344</v>
      </c>
    </row>
    <row r="6" spans="1:14" ht="249.6" customHeight="1" x14ac:dyDescent="0.3">
      <c r="A6" s="148" t="s">
        <v>748</v>
      </c>
      <c r="B6" s="147" t="s">
        <v>724</v>
      </c>
      <c r="C6" s="85" t="s">
        <v>749</v>
      </c>
      <c r="D6" s="86" t="str">
        <f>'Valutaz Rischio ENTE'!T45</f>
        <v>M</v>
      </c>
      <c r="E6" s="87" t="s">
        <v>750</v>
      </c>
      <c r="F6" s="88"/>
      <c r="G6" s="88" t="s">
        <v>751</v>
      </c>
      <c r="H6" s="88" t="s">
        <v>752</v>
      </c>
      <c r="I6" s="89" t="s">
        <v>753</v>
      </c>
      <c r="J6" s="90" t="s">
        <v>754</v>
      </c>
      <c r="K6" s="54" t="s">
        <v>265</v>
      </c>
      <c r="L6" s="54" t="s">
        <v>343</v>
      </c>
      <c r="M6" s="54" t="s">
        <v>104</v>
      </c>
      <c r="N6" s="54" t="s">
        <v>347</v>
      </c>
    </row>
    <row r="7" spans="1:14" ht="199.2" customHeight="1" x14ac:dyDescent="0.3">
      <c r="A7" s="148" t="s">
        <v>755</v>
      </c>
      <c r="B7" s="147" t="s">
        <v>725</v>
      </c>
      <c r="C7" s="85" t="s">
        <v>756</v>
      </c>
      <c r="D7" s="86" t="str">
        <f>'Valutaz Rischio ENTE'!T46</f>
        <v>M</v>
      </c>
      <c r="E7" s="87" t="s">
        <v>757</v>
      </c>
      <c r="F7" s="88"/>
      <c r="G7" s="88" t="s">
        <v>758</v>
      </c>
      <c r="H7" s="88" t="s">
        <v>759</v>
      </c>
      <c r="I7" s="89" t="s">
        <v>760</v>
      </c>
      <c r="J7" s="90" t="s">
        <v>761</v>
      </c>
      <c r="K7" s="54" t="s">
        <v>265</v>
      </c>
      <c r="L7" s="54" t="s">
        <v>343</v>
      </c>
      <c r="M7" s="54" t="s">
        <v>350</v>
      </c>
      <c r="N7" s="54" t="s">
        <v>351</v>
      </c>
    </row>
    <row r="8" spans="1:14" ht="176.4" customHeight="1" x14ac:dyDescent="0.3">
      <c r="A8" s="148" t="s">
        <v>762</v>
      </c>
      <c r="B8" s="147" t="s">
        <v>763</v>
      </c>
      <c r="C8" s="85" t="s">
        <v>764</v>
      </c>
      <c r="D8" s="86" t="str">
        <f>'Valutaz Rischio ENTE'!T47</f>
        <v>M</v>
      </c>
      <c r="E8" s="87" t="s">
        <v>765</v>
      </c>
      <c r="F8" s="88"/>
      <c r="G8" s="88" t="s">
        <v>767</v>
      </c>
      <c r="H8" s="88" t="s">
        <v>766</v>
      </c>
      <c r="I8" s="89" t="s">
        <v>768</v>
      </c>
      <c r="J8" s="90" t="s">
        <v>769</v>
      </c>
      <c r="K8" s="54" t="s">
        <v>265</v>
      </c>
      <c r="L8" s="54" t="s">
        <v>343</v>
      </c>
      <c r="M8" s="54" t="s">
        <v>356</v>
      </c>
      <c r="N8" s="54" t="s">
        <v>357</v>
      </c>
    </row>
    <row r="9" spans="1:14" ht="289.8" customHeight="1" x14ac:dyDescent="0.3">
      <c r="A9" s="146" t="s">
        <v>771</v>
      </c>
      <c r="B9" s="149" t="s">
        <v>727</v>
      </c>
      <c r="C9" s="85" t="s">
        <v>770</v>
      </c>
      <c r="D9" s="86" t="str">
        <f>'Valutaz Rischio ENTE'!T48</f>
        <v>M</v>
      </c>
      <c r="E9" s="87" t="s">
        <v>772</v>
      </c>
      <c r="F9" s="88"/>
      <c r="G9" s="88" t="s">
        <v>774</v>
      </c>
      <c r="H9" s="88" t="s">
        <v>775</v>
      </c>
      <c r="I9" s="89" t="s">
        <v>776</v>
      </c>
      <c r="J9" s="90" t="s">
        <v>773</v>
      </c>
      <c r="K9" s="54" t="s">
        <v>265</v>
      </c>
      <c r="L9" s="54" t="s">
        <v>343</v>
      </c>
      <c r="M9" s="54" t="s">
        <v>361</v>
      </c>
      <c r="N9" s="54" t="s">
        <v>362</v>
      </c>
    </row>
    <row r="10" spans="1:14" ht="79.2" hidden="1" customHeight="1" x14ac:dyDescent="0.3">
      <c r="A10" s="84" t="s">
        <v>91</v>
      </c>
      <c r="B10" s="91" t="s">
        <v>726</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73.4" customHeight="1" x14ac:dyDescent="0.3">
      <c r="A11" s="84" t="s">
        <v>785</v>
      </c>
      <c r="B11" s="91" t="s">
        <v>728</v>
      </c>
      <c r="C11" s="85" t="s">
        <v>786</v>
      </c>
      <c r="D11" s="86" t="str">
        <f>'Valutaz Rischio ENTE'!T49</f>
        <v>M</v>
      </c>
      <c r="E11" s="87" t="s">
        <v>787</v>
      </c>
      <c r="F11" s="88"/>
      <c r="G11" s="88" t="s">
        <v>788</v>
      </c>
      <c r="H11" s="88" t="s">
        <v>789</v>
      </c>
      <c r="I11" s="89" t="s">
        <v>790</v>
      </c>
      <c r="J11" s="90" t="s">
        <v>791</v>
      </c>
      <c r="K11" s="54" t="s">
        <v>265</v>
      </c>
      <c r="L11" s="54" t="s">
        <v>343</v>
      </c>
      <c r="M11" s="54" t="s">
        <v>374</v>
      </c>
      <c r="N11" s="54" t="s">
        <v>375</v>
      </c>
    </row>
    <row r="12" spans="1:14" ht="190.2" customHeight="1" x14ac:dyDescent="0.3">
      <c r="A12" s="84" t="s">
        <v>792</v>
      </c>
      <c r="B12" s="91" t="s">
        <v>729</v>
      </c>
      <c r="C12" s="85" t="s">
        <v>793</v>
      </c>
      <c r="D12" s="86" t="str">
        <f>'Valutaz Rischio ENTE'!T51</f>
        <v>M</v>
      </c>
      <c r="E12" s="87" t="s">
        <v>794</v>
      </c>
      <c r="F12" s="88"/>
      <c r="G12" s="88" t="s">
        <v>796</v>
      </c>
      <c r="H12" s="88" t="s">
        <v>797</v>
      </c>
      <c r="I12" s="89" t="s">
        <v>798</v>
      </c>
      <c r="J12" s="90" t="s">
        <v>795</v>
      </c>
      <c r="K12" s="54" t="s">
        <v>265</v>
      </c>
      <c r="L12" s="54" t="s">
        <v>343</v>
      </c>
      <c r="M12" s="54" t="s">
        <v>374</v>
      </c>
      <c r="N12" s="54" t="s">
        <v>375</v>
      </c>
    </row>
    <row r="13" spans="1:14" ht="195.6" customHeight="1" x14ac:dyDescent="0.3">
      <c r="A13" s="84" t="s">
        <v>777</v>
      </c>
      <c r="B13" s="91" t="s">
        <v>778</v>
      </c>
      <c r="C13" s="85" t="s">
        <v>779</v>
      </c>
      <c r="D13" s="86" t="str">
        <f>'Valutaz Rischio ENTE'!T51</f>
        <v>M</v>
      </c>
      <c r="E13" s="87" t="s">
        <v>780</v>
      </c>
      <c r="F13" s="88"/>
      <c r="G13" s="88" t="s">
        <v>781</v>
      </c>
      <c r="H13" s="88" t="s">
        <v>782</v>
      </c>
      <c r="I13" s="89" t="s">
        <v>784</v>
      </c>
      <c r="J13" s="90" t="s">
        <v>783</v>
      </c>
      <c r="K13" s="54" t="s">
        <v>265</v>
      </c>
      <c r="L13" s="54" t="s">
        <v>343</v>
      </c>
      <c r="M13" s="54" t="s">
        <v>374</v>
      </c>
      <c r="N13" s="54" t="s">
        <v>375</v>
      </c>
    </row>
    <row r="14" spans="1:14" ht="205.8" customHeight="1" x14ac:dyDescent="0.3">
      <c r="A14" s="148" t="s">
        <v>771</v>
      </c>
      <c r="B14" s="147" t="s">
        <v>730</v>
      </c>
      <c r="C14" s="85" t="s">
        <v>799</v>
      </c>
      <c r="D14" s="86" t="str">
        <f>'Valutaz Rischio ENTE'!T52</f>
        <v>M</v>
      </c>
      <c r="E14" s="87" t="s">
        <v>800</v>
      </c>
      <c r="F14" s="88"/>
      <c r="G14" s="88" t="s">
        <v>801</v>
      </c>
      <c r="H14" s="88" t="s">
        <v>802</v>
      </c>
      <c r="I14" s="89" t="s">
        <v>803</v>
      </c>
      <c r="J14" s="90" t="s">
        <v>804</v>
      </c>
      <c r="K14" s="54" t="s">
        <v>265</v>
      </c>
      <c r="L14" s="54" t="s">
        <v>343</v>
      </c>
      <c r="M14" s="54" t="s">
        <v>374</v>
      </c>
      <c r="N14" s="54" t="s">
        <v>375</v>
      </c>
    </row>
    <row r="15" spans="1:14" ht="156.6" customHeight="1" x14ac:dyDescent="0.3">
      <c r="A15" s="148" t="s">
        <v>805</v>
      </c>
      <c r="B15" s="91" t="s">
        <v>731</v>
      </c>
      <c r="C15" s="85" t="s">
        <v>806</v>
      </c>
      <c r="D15" s="86" t="str">
        <f>'Valutaz Rischio ENTE'!T53</f>
        <v>M</v>
      </c>
      <c r="E15" s="87" t="s">
        <v>807</v>
      </c>
      <c r="F15" s="88"/>
      <c r="G15" s="88" t="s">
        <v>808</v>
      </c>
      <c r="H15" s="88" t="s">
        <v>809</v>
      </c>
      <c r="I15" s="89" t="s">
        <v>810</v>
      </c>
      <c r="J15" s="90" t="s">
        <v>769</v>
      </c>
      <c r="K15" s="54" t="s">
        <v>265</v>
      </c>
      <c r="L15" s="54" t="s">
        <v>343</v>
      </c>
      <c r="M15" s="54" t="s">
        <v>374</v>
      </c>
      <c r="N15" s="54" t="s">
        <v>375</v>
      </c>
    </row>
    <row r="16" spans="1:14" ht="142.80000000000001" x14ac:dyDescent="0.3">
      <c r="A16" s="146" t="s">
        <v>811</v>
      </c>
      <c r="B16" s="143" t="s">
        <v>732</v>
      </c>
      <c r="C16" s="85" t="s">
        <v>812</v>
      </c>
      <c r="D16" s="86" t="str">
        <f>'Valutaz Rischio ENTE'!F54</f>
        <v>B</v>
      </c>
      <c r="E16" s="87" t="s">
        <v>813</v>
      </c>
      <c r="F16" s="88"/>
      <c r="G16" s="88" t="s">
        <v>814</v>
      </c>
      <c r="H16" s="88" t="s">
        <v>815</v>
      </c>
      <c r="I16" s="89" t="s">
        <v>817</v>
      </c>
      <c r="J16" s="90" t="s">
        <v>816</v>
      </c>
      <c r="K16" s="54" t="s">
        <v>265</v>
      </c>
      <c r="L16" s="54" t="s">
        <v>343</v>
      </c>
      <c r="M16" s="54" t="s">
        <v>393</v>
      </c>
      <c r="N16" s="54" t="s">
        <v>394</v>
      </c>
    </row>
    <row r="17" spans="1:14" ht="156.6" customHeight="1" x14ac:dyDescent="0.3">
      <c r="A17" s="148" t="s">
        <v>818</v>
      </c>
      <c r="B17" s="147" t="s">
        <v>733</v>
      </c>
      <c r="C17" s="85" t="s">
        <v>819</v>
      </c>
      <c r="D17" s="86" t="str">
        <f>'Valutaz Rischio ENTE'!T55</f>
        <v>B</v>
      </c>
      <c r="E17" s="87" t="s">
        <v>820</v>
      </c>
      <c r="F17" s="88"/>
      <c r="G17" s="88" t="s">
        <v>821</v>
      </c>
      <c r="H17" s="88" t="s">
        <v>822</v>
      </c>
      <c r="I17" s="89" t="s">
        <v>823</v>
      </c>
      <c r="J17" s="90" t="s">
        <v>824</v>
      </c>
      <c r="K17" s="54" t="s">
        <v>265</v>
      </c>
      <c r="L17" s="54" t="s">
        <v>343</v>
      </c>
      <c r="M17" s="54" t="s">
        <v>374</v>
      </c>
      <c r="N17" s="54" t="s">
        <v>375</v>
      </c>
    </row>
  </sheetData>
  <mergeCells count="4">
    <mergeCell ref="A2:B2"/>
    <mergeCell ref="C2:D2"/>
    <mergeCell ref="E2:J2"/>
    <mergeCell ref="K2:N2"/>
  </mergeCells>
  <pageMargins left="0.70866141732283472" right="0.70866141732283472" top="0.69" bottom="0.73" header="0.31496062992125984" footer="0.74803149606299213"/>
  <pageSetup paperSize="8" scale="48" fitToHeight="0" orientation="landscape" r:id="rId1"/>
  <headerFooter alignWithMargins="0">
    <oddHeader xml:space="preserve">&amp;L&amp;"Calibri1,Normale"Comune di XXXXXXXXXXXXXXXXX&amp;C&amp;"Calibri1,Normale"AREA : AUTORIZZAZIONI E CONCESSIONI
</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CA53D-C662-43D5-B3DB-71C554C84514}">
  <sheetPr>
    <tabColor rgb="FFFFFF00"/>
    <pageSetUpPr fitToPage="1"/>
  </sheetPr>
  <dimension ref="A1:N17"/>
  <sheetViews>
    <sheetView topLeftCell="B9" zoomScaleNormal="100" zoomScaleSheetLayoutView="100" zoomScalePageLayoutView="55" workbookViewId="0">
      <selection activeCell="B18" sqref="A18:XFD18"/>
    </sheetView>
  </sheetViews>
  <sheetFormatPr defaultColWidth="8.796875" defaultRowHeight="14.4" x14ac:dyDescent="0.3"/>
  <cols>
    <col min="1" max="1" width="21.796875" style="14" customWidth="1"/>
    <col min="2" max="2" width="21.796875" style="9" customWidth="1"/>
    <col min="3" max="3" width="31.09765625" style="9" customWidth="1"/>
    <col min="4" max="4" width="24.5" style="9" hidden="1" customWidth="1"/>
    <col min="5" max="5" width="29.09765625" style="10" customWidth="1"/>
    <col min="6" max="6" width="13.09765625" style="9" customWidth="1"/>
    <col min="7" max="7" width="18.8984375" style="9" hidden="1" customWidth="1"/>
    <col min="8" max="8" width="18.8984375" style="9" customWidth="1"/>
    <col min="9" max="9" width="7.5" style="9" customWidth="1"/>
    <col min="10" max="10" width="18.8984375" style="9" customWidth="1"/>
    <col min="11" max="11" width="21.296875" style="9" customWidth="1"/>
    <col min="12" max="12" width="19.8984375" style="9" customWidth="1"/>
    <col min="13" max="13" width="19.59765625" style="9" customWidth="1"/>
    <col min="14" max="14" width="17.8984375" style="9" customWidth="1"/>
    <col min="15" max="1023" width="24.5" style="9" customWidth="1"/>
    <col min="1024" max="16384" width="8.796875" style="9"/>
  </cols>
  <sheetData>
    <row r="1" spans="1:14" ht="76.8" customHeight="1" x14ac:dyDescent="1.2">
      <c r="A1" s="135" t="s">
        <v>825</v>
      </c>
      <c r="B1" s="135"/>
      <c r="C1" s="135"/>
      <c r="D1" s="135"/>
      <c r="E1" s="135"/>
      <c r="F1" s="135"/>
      <c r="G1" s="135"/>
      <c r="H1" s="135"/>
      <c r="I1" s="135"/>
      <c r="J1" s="135"/>
      <c r="K1" s="135"/>
      <c r="L1" s="135"/>
      <c r="M1" s="135"/>
      <c r="N1" s="135"/>
    </row>
    <row r="2" spans="1:14" ht="76.8"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175.8" customHeight="1" x14ac:dyDescent="0.3">
      <c r="A4" s="137" t="s">
        <v>734</v>
      </c>
      <c r="B4" s="91" t="s">
        <v>722</v>
      </c>
      <c r="C4" s="85" t="s">
        <v>735</v>
      </c>
      <c r="D4" s="49"/>
      <c r="E4" s="118" t="s">
        <v>736</v>
      </c>
      <c r="F4" s="118"/>
      <c r="G4" s="50"/>
      <c r="H4" s="88" t="s">
        <v>738</v>
      </c>
      <c r="I4" s="145" t="s">
        <v>739</v>
      </c>
      <c r="J4" s="90" t="s">
        <v>740</v>
      </c>
      <c r="K4" s="54" t="s">
        <v>103</v>
      </c>
      <c r="L4" s="54" t="s">
        <v>100</v>
      </c>
      <c r="M4" s="54" t="s">
        <v>826</v>
      </c>
      <c r="N4" s="51" t="s">
        <v>827</v>
      </c>
    </row>
    <row r="5" spans="1:14" ht="109.2" customHeight="1" x14ac:dyDescent="0.3">
      <c r="A5" s="148" t="s">
        <v>741</v>
      </c>
      <c r="B5" s="147" t="s">
        <v>723</v>
      </c>
      <c r="C5" s="85" t="s">
        <v>742</v>
      </c>
      <c r="D5" s="86" t="str">
        <f>'Valutaz Rischio ENTE'!$T$33</f>
        <v>M</v>
      </c>
      <c r="E5" s="87" t="s">
        <v>743</v>
      </c>
      <c r="F5" s="118"/>
      <c r="G5" s="88" t="s">
        <v>340</v>
      </c>
      <c r="H5" s="88" t="s">
        <v>745</v>
      </c>
      <c r="I5" s="89" t="s">
        <v>746</v>
      </c>
      <c r="J5" s="90" t="s">
        <v>747</v>
      </c>
      <c r="K5" s="54" t="s">
        <v>103</v>
      </c>
      <c r="L5" s="54" t="s">
        <v>100</v>
      </c>
      <c r="M5" s="54" t="s">
        <v>104</v>
      </c>
      <c r="N5" s="54" t="s">
        <v>347</v>
      </c>
    </row>
    <row r="6" spans="1:14" ht="273.60000000000002" x14ac:dyDescent="0.3">
      <c r="A6" s="148" t="s">
        <v>748</v>
      </c>
      <c r="B6" s="147" t="s">
        <v>724</v>
      </c>
      <c r="C6" s="85" t="s">
        <v>749</v>
      </c>
      <c r="D6" s="86" t="str">
        <f>'Valutaz Rischio ENTE'!$T$33</f>
        <v>M</v>
      </c>
      <c r="E6" s="87" t="s">
        <v>750</v>
      </c>
      <c r="F6" s="88"/>
      <c r="G6" s="88" t="s">
        <v>346</v>
      </c>
      <c r="H6" s="88" t="s">
        <v>752</v>
      </c>
      <c r="I6" s="89" t="s">
        <v>753</v>
      </c>
      <c r="J6" s="90" t="s">
        <v>754</v>
      </c>
      <c r="K6" s="54" t="s">
        <v>265</v>
      </c>
      <c r="L6" s="54" t="s">
        <v>343</v>
      </c>
      <c r="M6" s="54" t="s">
        <v>104</v>
      </c>
      <c r="N6" s="54" t="s">
        <v>347</v>
      </c>
    </row>
    <row r="7" spans="1:14" ht="199.2" customHeight="1" x14ac:dyDescent="0.3">
      <c r="A7" s="148" t="s">
        <v>755</v>
      </c>
      <c r="B7" s="147" t="s">
        <v>725</v>
      </c>
      <c r="C7" s="85" t="s">
        <v>756</v>
      </c>
      <c r="D7" s="86" t="str">
        <f>'Valutaz Rischio ENTE'!$T$33</f>
        <v>M</v>
      </c>
      <c r="E7" s="87" t="s">
        <v>757</v>
      </c>
      <c r="F7" s="88"/>
      <c r="G7" s="88" t="s">
        <v>346</v>
      </c>
      <c r="H7" s="88" t="s">
        <v>759</v>
      </c>
      <c r="I7" s="89" t="s">
        <v>760</v>
      </c>
      <c r="J7" s="90" t="s">
        <v>761</v>
      </c>
      <c r="K7" s="54" t="s">
        <v>265</v>
      </c>
      <c r="L7" s="54" t="s">
        <v>343</v>
      </c>
      <c r="M7" s="54" t="s">
        <v>350</v>
      </c>
      <c r="N7" s="54" t="s">
        <v>351</v>
      </c>
    </row>
    <row r="8" spans="1:14" ht="187.8" customHeight="1" x14ac:dyDescent="0.3">
      <c r="A8" s="148" t="s">
        <v>762</v>
      </c>
      <c r="B8" s="147" t="s">
        <v>763</v>
      </c>
      <c r="C8" s="85" t="s">
        <v>764</v>
      </c>
      <c r="D8" s="86" t="str">
        <f>'Valutaz Rischio ENTE'!$T$33</f>
        <v>M</v>
      </c>
      <c r="E8" s="87" t="s">
        <v>765</v>
      </c>
      <c r="F8" s="88"/>
      <c r="G8" s="88" t="s">
        <v>353</v>
      </c>
      <c r="H8" s="88" t="s">
        <v>766</v>
      </c>
      <c r="I8" s="89" t="s">
        <v>768</v>
      </c>
      <c r="J8" s="90" t="s">
        <v>769</v>
      </c>
      <c r="K8" s="54" t="s">
        <v>265</v>
      </c>
      <c r="L8" s="54" t="s">
        <v>343</v>
      </c>
      <c r="M8" s="54" t="s">
        <v>828</v>
      </c>
      <c r="N8" s="54" t="s">
        <v>357</v>
      </c>
    </row>
    <row r="9" spans="1:14" ht="289.8" customHeight="1" x14ac:dyDescent="0.3">
      <c r="A9" s="146" t="s">
        <v>771</v>
      </c>
      <c r="B9" s="149" t="s">
        <v>727</v>
      </c>
      <c r="C9" s="85" t="s">
        <v>770</v>
      </c>
      <c r="D9" s="86" t="str">
        <f>'Valutaz Rischio ENTE'!$T$33</f>
        <v>M</v>
      </c>
      <c r="E9" s="87" t="s">
        <v>772</v>
      </c>
      <c r="F9" s="88"/>
      <c r="G9" s="88" t="s">
        <v>359</v>
      </c>
      <c r="H9" s="88" t="s">
        <v>775</v>
      </c>
      <c r="I9" s="89" t="s">
        <v>776</v>
      </c>
      <c r="J9" s="90" t="s">
        <v>773</v>
      </c>
      <c r="K9" s="54" t="s">
        <v>265</v>
      </c>
      <c r="L9" s="54" t="s">
        <v>343</v>
      </c>
      <c r="M9" s="54" t="s">
        <v>829</v>
      </c>
      <c r="N9" s="54" t="s">
        <v>830</v>
      </c>
    </row>
    <row r="10" spans="1:14" ht="105.6" x14ac:dyDescent="0.3">
      <c r="A10" s="84" t="s">
        <v>91</v>
      </c>
      <c r="B10" s="91" t="s">
        <v>726</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41.6" customHeight="1" x14ac:dyDescent="0.3">
      <c r="A11" s="84" t="s">
        <v>785</v>
      </c>
      <c r="B11" s="91" t="s">
        <v>728</v>
      </c>
      <c r="C11" s="85" t="s">
        <v>786</v>
      </c>
      <c r="D11" s="86" t="str">
        <f>'Valutaz Rischio ENTE'!T35</f>
        <v>M</v>
      </c>
      <c r="E11" s="87" t="s">
        <v>787</v>
      </c>
      <c r="F11" s="88"/>
      <c r="G11" s="88" t="s">
        <v>371</v>
      </c>
      <c r="H11" s="88" t="s">
        <v>789</v>
      </c>
      <c r="I11" s="89" t="s">
        <v>790</v>
      </c>
      <c r="J11" s="90" t="s">
        <v>791</v>
      </c>
      <c r="K11" s="54" t="s">
        <v>265</v>
      </c>
      <c r="L11" s="54" t="s">
        <v>343</v>
      </c>
      <c r="M11" s="54" t="s">
        <v>374</v>
      </c>
      <c r="N11" s="54" t="s">
        <v>375</v>
      </c>
    </row>
    <row r="12" spans="1:14" ht="130.19999999999999" customHeight="1" x14ac:dyDescent="0.3">
      <c r="A12" s="84" t="s">
        <v>792</v>
      </c>
      <c r="B12" s="91" t="s">
        <v>729</v>
      </c>
      <c r="C12" s="85" t="s">
        <v>793</v>
      </c>
      <c r="D12" s="86" t="str">
        <f>'Valutaz Rischio ENTE'!T36</f>
        <v>M</v>
      </c>
      <c r="E12" s="87" t="s">
        <v>794</v>
      </c>
      <c r="F12" s="88"/>
      <c r="G12" s="88" t="s">
        <v>371</v>
      </c>
      <c r="H12" s="88" t="s">
        <v>797</v>
      </c>
      <c r="I12" s="89" t="s">
        <v>798</v>
      </c>
      <c r="J12" s="90" t="s">
        <v>795</v>
      </c>
      <c r="K12" s="54" t="s">
        <v>265</v>
      </c>
      <c r="L12" s="54" t="s">
        <v>343</v>
      </c>
      <c r="M12" s="54" t="s">
        <v>374</v>
      </c>
      <c r="N12" s="54" t="s">
        <v>375</v>
      </c>
    </row>
    <row r="13" spans="1:14" ht="135.6" customHeight="1" x14ac:dyDescent="0.3">
      <c r="A13" s="84" t="s">
        <v>777</v>
      </c>
      <c r="B13" s="91" t="s">
        <v>778</v>
      </c>
      <c r="C13" s="85" t="s">
        <v>779</v>
      </c>
      <c r="D13" s="86" t="str">
        <f>'Valutaz Rischio ENTE'!T37</f>
        <v>M</v>
      </c>
      <c r="E13" s="87" t="s">
        <v>780</v>
      </c>
      <c r="F13" s="88"/>
      <c r="G13" s="88" t="s">
        <v>380</v>
      </c>
      <c r="H13" s="88" t="s">
        <v>782</v>
      </c>
      <c r="I13" s="89" t="s">
        <v>784</v>
      </c>
      <c r="J13" s="90" t="s">
        <v>783</v>
      </c>
      <c r="K13" s="54" t="s">
        <v>265</v>
      </c>
      <c r="L13" s="54" t="s">
        <v>343</v>
      </c>
      <c r="M13" s="54" t="s">
        <v>374</v>
      </c>
      <c r="N13" s="54" t="s">
        <v>375</v>
      </c>
    </row>
    <row r="14" spans="1:14" ht="118.8" customHeight="1" x14ac:dyDescent="0.3">
      <c r="A14" s="148" t="s">
        <v>771</v>
      </c>
      <c r="B14" s="147" t="s">
        <v>730</v>
      </c>
      <c r="C14" s="85" t="s">
        <v>799</v>
      </c>
      <c r="D14" s="86" t="str">
        <f>'Valutaz Rischio ENTE'!$T$38</f>
        <v>B</v>
      </c>
      <c r="E14" s="87" t="s">
        <v>800</v>
      </c>
      <c r="F14" s="88"/>
      <c r="G14" s="88" t="s">
        <v>380</v>
      </c>
      <c r="H14" s="88" t="s">
        <v>802</v>
      </c>
      <c r="I14" s="89" t="s">
        <v>803</v>
      </c>
      <c r="J14" s="90" t="s">
        <v>804</v>
      </c>
      <c r="K14" s="54" t="s">
        <v>265</v>
      </c>
      <c r="L14" s="54" t="s">
        <v>343</v>
      </c>
      <c r="M14" s="54" t="s">
        <v>374</v>
      </c>
      <c r="N14" s="54" t="s">
        <v>375</v>
      </c>
    </row>
    <row r="15" spans="1:14" ht="119.4" customHeight="1" x14ac:dyDescent="0.3">
      <c r="A15" s="84" t="s">
        <v>805</v>
      </c>
      <c r="B15" s="91" t="s">
        <v>731</v>
      </c>
      <c r="C15" s="85" t="s">
        <v>806</v>
      </c>
      <c r="D15" s="86" t="str">
        <f>'Valutaz Rischio ENTE'!$T$38</f>
        <v>B</v>
      </c>
      <c r="E15" s="87" t="s">
        <v>807</v>
      </c>
      <c r="F15" s="88"/>
      <c r="G15" s="88" t="s">
        <v>380</v>
      </c>
      <c r="H15" s="88" t="s">
        <v>809</v>
      </c>
      <c r="I15" s="89" t="s">
        <v>810</v>
      </c>
      <c r="J15" s="90" t="s">
        <v>769</v>
      </c>
      <c r="K15" s="54" t="s">
        <v>265</v>
      </c>
      <c r="L15" s="54" t="s">
        <v>343</v>
      </c>
      <c r="M15" s="54" t="s">
        <v>374</v>
      </c>
      <c r="N15" s="54" t="s">
        <v>375</v>
      </c>
    </row>
    <row r="16" spans="1:14" ht="135.6" customHeight="1" x14ac:dyDescent="0.3">
      <c r="A16" s="146"/>
      <c r="B16" s="143" t="s">
        <v>732</v>
      </c>
      <c r="C16" s="85" t="s">
        <v>812</v>
      </c>
      <c r="D16" s="86" t="str">
        <f>'Valutaz Rischio ENTE'!$T$38</f>
        <v>B</v>
      </c>
      <c r="E16" s="87" t="s">
        <v>813</v>
      </c>
      <c r="F16" s="88"/>
      <c r="G16" s="88" t="s">
        <v>380</v>
      </c>
      <c r="H16" s="88" t="s">
        <v>815</v>
      </c>
      <c r="I16" s="89" t="s">
        <v>817</v>
      </c>
      <c r="J16" s="90" t="s">
        <v>816</v>
      </c>
      <c r="K16" s="54" t="s">
        <v>265</v>
      </c>
      <c r="L16" s="54" t="s">
        <v>343</v>
      </c>
      <c r="M16" s="54" t="s">
        <v>374</v>
      </c>
      <c r="N16" s="54" t="s">
        <v>375</v>
      </c>
    </row>
    <row r="17" spans="1:14" ht="187.2" customHeight="1" x14ac:dyDescent="0.3">
      <c r="A17" s="148" t="s">
        <v>818</v>
      </c>
      <c r="B17" s="147" t="s">
        <v>733</v>
      </c>
      <c r="C17" s="85" t="s">
        <v>819</v>
      </c>
      <c r="D17" s="86" t="str">
        <f>'Valutaz Rischio ENTE'!$T$38</f>
        <v>B</v>
      </c>
      <c r="E17" s="87" t="s">
        <v>820</v>
      </c>
      <c r="F17" s="88"/>
      <c r="G17" s="88" t="s">
        <v>380</v>
      </c>
      <c r="H17" s="88" t="s">
        <v>822</v>
      </c>
      <c r="I17" s="89" t="s">
        <v>823</v>
      </c>
      <c r="J17" s="90" t="s">
        <v>824</v>
      </c>
      <c r="K17" s="54" t="s">
        <v>265</v>
      </c>
      <c r="L17" s="54" t="s">
        <v>343</v>
      </c>
      <c r="M17" s="54" t="s">
        <v>374</v>
      </c>
      <c r="N17" s="54" t="s">
        <v>375</v>
      </c>
    </row>
  </sheetData>
  <mergeCells count="4">
    <mergeCell ref="A2:B2"/>
    <mergeCell ref="C2:D2"/>
    <mergeCell ref="E2:J2"/>
    <mergeCell ref="K2:N2"/>
  </mergeCells>
  <pageMargins left="0.70866141732283472" right="0.70866141732283472" top="0.69" bottom="0.73" header="0.31496062992125984" footer="0.74803149606299213"/>
  <pageSetup paperSize="8" scale="50" fitToHeight="0" orientation="landscape" r:id="rId1"/>
  <headerFooter alignWithMargins="0">
    <oddHeader xml:space="preserve">&amp;L&amp;"Calibri1,Normale"Comune di XXXXXXXXXXXXXXXXX&amp;C&amp;"Calibri1,Normale"AREA : AUTORIZZAZIONI E CONCESSIONI
MONITORAGGIO
</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5A8B1-B94D-4F05-8DE7-A3C8BC38C620}">
  <sheetPr>
    <tabColor rgb="FFFF0000"/>
    <pageSetUpPr fitToPage="1"/>
  </sheetPr>
  <dimension ref="A1:N17"/>
  <sheetViews>
    <sheetView topLeftCell="A14" zoomScale="81" zoomScaleNormal="81" zoomScaleSheetLayoutView="100" zoomScalePageLayoutView="55" workbookViewId="0">
      <selection activeCell="A11" sqref="A11:A16"/>
    </sheetView>
  </sheetViews>
  <sheetFormatPr defaultColWidth="8.796875" defaultRowHeight="14.4" x14ac:dyDescent="0.3"/>
  <cols>
    <col min="1" max="1" width="26.69921875" style="14" customWidth="1"/>
    <col min="2" max="2" width="25.296875" style="9" customWidth="1"/>
    <col min="3" max="3" width="31.09765625" style="9" customWidth="1"/>
    <col min="4" max="4" width="24.5" style="9" customWidth="1"/>
    <col min="5" max="5" width="38.796875" style="10" customWidth="1"/>
    <col min="6" max="6" width="23.59765625" style="9" customWidth="1"/>
    <col min="7" max="7" width="18.8984375" style="9" customWidth="1"/>
    <col min="8" max="8" width="24.5" style="9" customWidth="1"/>
    <col min="9" max="9" width="12.59765625" style="9" customWidth="1"/>
    <col min="10" max="10" width="24.5" style="9" customWidth="1"/>
    <col min="11" max="14" width="24.5" style="9" hidden="1" customWidth="1"/>
    <col min="15" max="1023" width="24.5" style="9" customWidth="1"/>
    <col min="1024" max="16384" width="8.796875" style="9"/>
  </cols>
  <sheetData>
    <row r="1" spans="1:14" ht="76.8" customHeight="1" x14ac:dyDescent="1.2">
      <c r="A1" s="135" t="s">
        <v>833</v>
      </c>
      <c r="B1" s="135"/>
      <c r="C1" s="135"/>
      <c r="D1" s="135"/>
      <c r="E1" s="135"/>
      <c r="F1" s="135"/>
      <c r="G1" s="135"/>
      <c r="H1" s="135"/>
      <c r="I1" s="135"/>
      <c r="J1" s="13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210.6" customHeight="1" x14ac:dyDescent="0.3">
      <c r="A4" s="263" t="s">
        <v>892</v>
      </c>
      <c r="B4" s="121" t="s">
        <v>834</v>
      </c>
      <c r="C4" s="85" t="s">
        <v>842</v>
      </c>
      <c r="D4" s="49" t="str">
        <f>'Valutaz Rischio ENTE'!T62</f>
        <v>B</v>
      </c>
      <c r="E4" s="118" t="s">
        <v>843</v>
      </c>
      <c r="F4" s="118"/>
      <c r="G4" s="88" t="s">
        <v>844</v>
      </c>
      <c r="H4" s="88" t="s">
        <v>845</v>
      </c>
      <c r="I4" s="145" t="s">
        <v>846</v>
      </c>
      <c r="J4" s="90" t="s">
        <v>847</v>
      </c>
      <c r="K4" s="51"/>
      <c r="L4" s="51"/>
      <c r="M4" s="51"/>
      <c r="N4" s="51"/>
    </row>
    <row r="5" spans="1:14" ht="196.2" customHeight="1" x14ac:dyDescent="0.3">
      <c r="A5" s="264"/>
      <c r="B5" s="159" t="s">
        <v>837</v>
      </c>
      <c r="C5" s="85" t="s">
        <v>848</v>
      </c>
      <c r="D5" s="86" t="str">
        <f>'Valutaz Rischio ENTE'!T63</f>
        <v>B</v>
      </c>
      <c r="E5" s="87" t="s">
        <v>849</v>
      </c>
      <c r="F5" s="118"/>
      <c r="G5" s="88" t="s">
        <v>850</v>
      </c>
      <c r="H5" s="88" t="s">
        <v>851</v>
      </c>
      <c r="I5" s="89" t="s">
        <v>852</v>
      </c>
      <c r="J5" s="90" t="s">
        <v>853</v>
      </c>
      <c r="K5" s="54" t="s">
        <v>103</v>
      </c>
      <c r="L5" s="54" t="s">
        <v>100</v>
      </c>
      <c r="M5" s="54" t="s">
        <v>58</v>
      </c>
      <c r="N5" s="54" t="s">
        <v>344</v>
      </c>
    </row>
    <row r="6" spans="1:14" ht="249.6" customHeight="1" x14ac:dyDescent="0.3">
      <c r="A6" s="265"/>
      <c r="B6" s="121" t="s">
        <v>836</v>
      </c>
      <c r="C6" s="85" t="s">
        <v>854</v>
      </c>
      <c r="D6" s="86" t="str">
        <f>'Valutaz Rischio ENTE'!T64</f>
        <v>M</v>
      </c>
      <c r="E6" s="87" t="s">
        <v>855</v>
      </c>
      <c r="F6" s="88"/>
      <c r="G6" s="88" t="s">
        <v>856</v>
      </c>
      <c r="H6" s="88" t="s">
        <v>857</v>
      </c>
      <c r="I6" s="89" t="s">
        <v>858</v>
      </c>
      <c r="J6" s="90" t="s">
        <v>761</v>
      </c>
      <c r="K6" s="54" t="s">
        <v>265</v>
      </c>
      <c r="L6" s="54" t="s">
        <v>343</v>
      </c>
      <c r="M6" s="54" t="s">
        <v>104</v>
      </c>
      <c r="N6" s="54" t="s">
        <v>347</v>
      </c>
    </row>
    <row r="7" spans="1:14" ht="199.2" hidden="1" customHeight="1" x14ac:dyDescent="0.3">
      <c r="A7" s="148"/>
      <c r="B7" s="121" t="s">
        <v>835</v>
      </c>
      <c r="C7" s="85" t="s">
        <v>756</v>
      </c>
      <c r="D7" s="86"/>
      <c r="E7" s="87" t="s">
        <v>757</v>
      </c>
      <c r="F7" s="88"/>
      <c r="G7" s="88" t="s">
        <v>758</v>
      </c>
      <c r="H7" s="88" t="s">
        <v>759</v>
      </c>
      <c r="I7" s="89" t="s">
        <v>760</v>
      </c>
      <c r="J7" s="90" t="s">
        <v>761</v>
      </c>
      <c r="K7" s="54" t="s">
        <v>265</v>
      </c>
      <c r="L7" s="54" t="s">
        <v>343</v>
      </c>
      <c r="M7" s="54" t="s">
        <v>350</v>
      </c>
      <c r="N7" s="54" t="s">
        <v>351</v>
      </c>
    </row>
    <row r="8" spans="1:14" ht="176.4" hidden="1" customHeight="1" x14ac:dyDescent="0.3">
      <c r="A8" s="148" t="s">
        <v>762</v>
      </c>
      <c r="B8" s="121" t="s">
        <v>836</v>
      </c>
      <c r="C8" s="85" t="s">
        <v>764</v>
      </c>
      <c r="D8" s="86"/>
      <c r="E8" s="87" t="s">
        <v>765</v>
      </c>
      <c r="F8" s="88"/>
      <c r="G8" s="88" t="s">
        <v>767</v>
      </c>
      <c r="H8" s="88" t="s">
        <v>766</v>
      </c>
      <c r="I8" s="89" t="s">
        <v>768</v>
      </c>
      <c r="J8" s="90" t="s">
        <v>769</v>
      </c>
      <c r="K8" s="54" t="s">
        <v>265</v>
      </c>
      <c r="L8" s="54" t="s">
        <v>343</v>
      </c>
      <c r="M8" s="54" t="s">
        <v>356</v>
      </c>
      <c r="N8" s="54" t="s">
        <v>357</v>
      </c>
    </row>
    <row r="9" spans="1:14" ht="289.8" hidden="1" customHeight="1" x14ac:dyDescent="0.3">
      <c r="A9" s="146" t="s">
        <v>771</v>
      </c>
      <c r="B9" s="121" t="s">
        <v>837</v>
      </c>
      <c r="C9" s="85" t="s">
        <v>770</v>
      </c>
      <c r="D9" s="86"/>
      <c r="E9" s="87" t="s">
        <v>772</v>
      </c>
      <c r="F9" s="88"/>
      <c r="G9" s="88" t="s">
        <v>774</v>
      </c>
      <c r="H9" s="88" t="s">
        <v>775</v>
      </c>
      <c r="I9" s="89" t="s">
        <v>776</v>
      </c>
      <c r="J9" s="90" t="s">
        <v>773</v>
      </c>
      <c r="K9" s="54" t="s">
        <v>265</v>
      </c>
      <c r="L9" s="54" t="s">
        <v>343</v>
      </c>
      <c r="M9" s="54" t="s">
        <v>361</v>
      </c>
      <c r="N9" s="54" t="s">
        <v>362</v>
      </c>
    </row>
    <row r="10" spans="1:14" ht="79.2" hidden="1" customHeight="1" x14ac:dyDescent="0.3">
      <c r="A10" s="84" t="s">
        <v>91</v>
      </c>
      <c r="B10" s="121" t="s">
        <v>838</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73.4" customHeight="1" x14ac:dyDescent="0.3">
      <c r="A11" s="290" t="s">
        <v>559</v>
      </c>
      <c r="B11" s="121" t="s">
        <v>839</v>
      </c>
      <c r="C11" s="85" t="s">
        <v>859</v>
      </c>
      <c r="D11" s="86" t="str">
        <f>'Valutaz Rischio ENTE'!T65</f>
        <v>M</v>
      </c>
      <c r="E11" s="87" t="s">
        <v>860</v>
      </c>
      <c r="F11" s="88"/>
      <c r="G11" s="88" t="s">
        <v>861</v>
      </c>
      <c r="H11" s="88" t="s">
        <v>862</v>
      </c>
      <c r="I11" s="89" t="s">
        <v>863</v>
      </c>
      <c r="J11" s="90" t="s">
        <v>864</v>
      </c>
      <c r="K11" s="54" t="s">
        <v>265</v>
      </c>
      <c r="L11" s="54" t="s">
        <v>343</v>
      </c>
      <c r="M11" s="54" t="s">
        <v>374</v>
      </c>
      <c r="N11" s="54" t="s">
        <v>375</v>
      </c>
    </row>
    <row r="12" spans="1:14" ht="190.2" customHeight="1" x14ac:dyDescent="0.3">
      <c r="A12" s="291"/>
      <c r="B12" s="121" t="s">
        <v>556</v>
      </c>
      <c r="C12" s="85" t="s">
        <v>865</v>
      </c>
      <c r="D12" s="86" t="str">
        <f>'Valutaz Rischio ENTE'!T66</f>
        <v>M</v>
      </c>
      <c r="E12" s="87" t="s">
        <v>866</v>
      </c>
      <c r="F12" s="88"/>
      <c r="G12" s="88" t="s">
        <v>867</v>
      </c>
      <c r="H12" s="88" t="s">
        <v>868</v>
      </c>
      <c r="I12" s="89" t="s">
        <v>869</v>
      </c>
      <c r="J12" s="90" t="s">
        <v>870</v>
      </c>
      <c r="K12" s="54" t="s">
        <v>265</v>
      </c>
      <c r="L12" s="54" t="s">
        <v>343</v>
      </c>
      <c r="M12" s="54" t="s">
        <v>374</v>
      </c>
      <c r="N12" s="54" t="s">
        <v>375</v>
      </c>
    </row>
    <row r="13" spans="1:14" ht="195.6" customHeight="1" x14ac:dyDescent="0.3">
      <c r="A13" s="291"/>
      <c r="B13" s="121" t="s">
        <v>552</v>
      </c>
      <c r="C13" s="85" t="s">
        <v>871</v>
      </c>
      <c r="D13" s="86" t="s">
        <v>500</v>
      </c>
      <c r="E13" s="87" t="s">
        <v>872</v>
      </c>
      <c r="F13" s="88"/>
      <c r="G13" s="88" t="s">
        <v>873</v>
      </c>
      <c r="H13" s="88" t="s">
        <v>874</v>
      </c>
      <c r="I13" s="89" t="s">
        <v>875</v>
      </c>
      <c r="J13" s="90" t="s">
        <v>870</v>
      </c>
      <c r="K13" s="54" t="s">
        <v>265</v>
      </c>
      <c r="L13" s="54" t="s">
        <v>343</v>
      </c>
      <c r="M13" s="54" t="s">
        <v>374</v>
      </c>
      <c r="N13" s="54" t="s">
        <v>375</v>
      </c>
    </row>
    <row r="14" spans="1:14" ht="205.8" customHeight="1" x14ac:dyDescent="0.3">
      <c r="A14" s="291"/>
      <c r="B14" s="121" t="s">
        <v>840</v>
      </c>
      <c r="C14" s="85" t="s">
        <v>876</v>
      </c>
      <c r="D14" s="86" t="s">
        <v>500</v>
      </c>
      <c r="E14" s="87" t="s">
        <v>877</v>
      </c>
      <c r="F14" s="88"/>
      <c r="G14" s="88" t="s">
        <v>878</v>
      </c>
      <c r="H14" s="88" t="s">
        <v>879</v>
      </c>
      <c r="I14" s="89" t="s">
        <v>880</v>
      </c>
      <c r="J14" s="90" t="s">
        <v>881</v>
      </c>
      <c r="K14" s="54" t="s">
        <v>265</v>
      </c>
      <c r="L14" s="54" t="s">
        <v>343</v>
      </c>
      <c r="M14" s="54" t="s">
        <v>374</v>
      </c>
      <c r="N14" s="54" t="s">
        <v>375</v>
      </c>
    </row>
    <row r="15" spans="1:14" ht="156.6" customHeight="1" x14ac:dyDescent="0.3">
      <c r="A15" s="291"/>
      <c r="B15" s="121" t="s">
        <v>551</v>
      </c>
      <c r="C15" s="85" t="s">
        <v>882</v>
      </c>
      <c r="D15" s="86" t="s">
        <v>500</v>
      </c>
      <c r="E15" s="87" t="s">
        <v>883</v>
      </c>
      <c r="F15" s="88"/>
      <c r="G15" s="88" t="s">
        <v>885</v>
      </c>
      <c r="H15" s="88" t="s">
        <v>884</v>
      </c>
      <c r="I15" s="89" t="s">
        <v>852</v>
      </c>
      <c r="J15" s="90" t="s">
        <v>847</v>
      </c>
      <c r="K15" s="54" t="s">
        <v>265</v>
      </c>
      <c r="L15" s="54" t="s">
        <v>343</v>
      </c>
      <c r="M15" s="54" t="s">
        <v>374</v>
      </c>
      <c r="N15" s="54" t="s">
        <v>375</v>
      </c>
    </row>
    <row r="16" spans="1:14" ht="142.80000000000001" x14ac:dyDescent="0.3">
      <c r="A16" s="292"/>
      <c r="B16" s="121" t="s">
        <v>841</v>
      </c>
      <c r="C16" s="85" t="s">
        <v>886</v>
      </c>
      <c r="D16" s="86" t="s">
        <v>500</v>
      </c>
      <c r="E16" s="87" t="s">
        <v>888</v>
      </c>
      <c r="F16" s="88"/>
      <c r="G16" s="88" t="s">
        <v>889</v>
      </c>
      <c r="H16" s="88" t="s">
        <v>887</v>
      </c>
      <c r="I16" s="89" t="s">
        <v>890</v>
      </c>
      <c r="J16" s="90" t="s">
        <v>891</v>
      </c>
      <c r="K16" s="54" t="s">
        <v>265</v>
      </c>
      <c r="L16" s="54" t="s">
        <v>343</v>
      </c>
      <c r="M16" s="54" t="s">
        <v>393</v>
      </c>
      <c r="N16" s="54" t="s">
        <v>394</v>
      </c>
    </row>
    <row r="17" spans="1:14" ht="156.6" hidden="1" customHeight="1" x14ac:dyDescent="0.3">
      <c r="A17" s="148" t="s">
        <v>818</v>
      </c>
      <c r="B17" s="121" t="s">
        <v>841</v>
      </c>
      <c r="C17" s="85" t="s">
        <v>819</v>
      </c>
      <c r="D17" s="86"/>
      <c r="E17" s="87" t="s">
        <v>820</v>
      </c>
      <c r="F17" s="88"/>
      <c r="G17" s="88" t="s">
        <v>821</v>
      </c>
      <c r="H17" s="88" t="s">
        <v>822</v>
      </c>
      <c r="I17" s="89" t="s">
        <v>823</v>
      </c>
      <c r="J17" s="90" t="s">
        <v>824</v>
      </c>
      <c r="K17" s="54" t="s">
        <v>265</v>
      </c>
      <c r="L17" s="54" t="s">
        <v>343</v>
      </c>
      <c r="M17" s="54" t="s">
        <v>374</v>
      </c>
      <c r="N17" s="54" t="s">
        <v>375</v>
      </c>
    </row>
  </sheetData>
  <mergeCells count="6">
    <mergeCell ref="A11:A16"/>
    <mergeCell ref="A2:B2"/>
    <mergeCell ref="C2:D2"/>
    <mergeCell ref="E2:J2"/>
    <mergeCell ref="K2:N2"/>
    <mergeCell ref="A4:A6"/>
  </mergeCells>
  <pageMargins left="0.70866141732283472" right="0.70866141732283472" top="0.69" bottom="0.73" header="0.31496062992125984" footer="0.74803149606299213"/>
  <pageSetup paperSize="8" scale="48" fitToHeight="0" orientation="landscape" r:id="rId1"/>
  <headerFooter alignWithMargins="0">
    <oddHeader xml:space="preserve">&amp;L&amp;"Calibri1,Normale"Comune di XXXXXXXXXXXXXXXXX&amp;C&amp;"Calibri1,Normale"AREA : AUTORIZZAZIONI E CONCESSIONI
</oddHead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B00FD-16BB-43E7-AAB2-559CED2E058E}">
  <sheetPr>
    <tabColor rgb="FFFF0000"/>
    <pageSetUpPr fitToPage="1"/>
  </sheetPr>
  <dimension ref="A1:N16"/>
  <sheetViews>
    <sheetView zoomScaleNormal="100" zoomScaleSheetLayoutView="100" zoomScalePageLayoutView="55" workbookViewId="0">
      <selection activeCell="C11" sqref="C11"/>
    </sheetView>
  </sheetViews>
  <sheetFormatPr defaultColWidth="8.796875" defaultRowHeight="14.4" x14ac:dyDescent="0.3"/>
  <cols>
    <col min="1" max="1" width="21.796875" style="14" customWidth="1"/>
    <col min="2" max="2" width="21.796875" style="9" customWidth="1"/>
    <col min="3" max="3" width="31.09765625" style="9" customWidth="1"/>
    <col min="4" max="4" width="24.5" style="9" hidden="1" customWidth="1"/>
    <col min="5" max="5" width="29.09765625" style="10" customWidth="1"/>
    <col min="6" max="6" width="13.09765625" style="9" customWidth="1"/>
    <col min="7" max="7" width="18.8984375" style="9" hidden="1" customWidth="1"/>
    <col min="8" max="8" width="18.8984375" style="9" customWidth="1"/>
    <col min="9" max="9" width="7.5" style="9" customWidth="1"/>
    <col min="10" max="10" width="18.8984375" style="9" customWidth="1"/>
    <col min="11" max="11" width="21.296875" style="9" customWidth="1"/>
    <col min="12" max="12" width="19.8984375" style="9" customWidth="1"/>
    <col min="13" max="13" width="19.59765625" style="9" customWidth="1"/>
    <col min="14" max="14" width="17.8984375" style="9" customWidth="1"/>
    <col min="15" max="1023" width="24.5" style="9" customWidth="1"/>
    <col min="1024" max="16384" width="8.796875" style="9"/>
  </cols>
  <sheetData>
    <row r="1" spans="1:14" ht="76.8" customHeight="1" x14ac:dyDescent="1.2">
      <c r="A1" s="135" t="s">
        <v>825</v>
      </c>
      <c r="B1" s="135"/>
      <c r="C1" s="135"/>
      <c r="D1" s="135"/>
      <c r="E1" s="135"/>
      <c r="F1" s="135"/>
      <c r="G1" s="135"/>
      <c r="H1" s="135"/>
      <c r="I1" s="135"/>
      <c r="J1" s="135"/>
      <c r="K1" s="135"/>
      <c r="L1" s="135"/>
      <c r="M1" s="135"/>
      <c r="N1" s="135"/>
    </row>
    <row r="2" spans="1:14" ht="76.8"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175.8" customHeight="1" x14ac:dyDescent="0.3">
      <c r="A4" s="263" t="s">
        <v>892</v>
      </c>
      <c r="B4" s="121" t="s">
        <v>834</v>
      </c>
      <c r="C4" s="85" t="s">
        <v>842</v>
      </c>
      <c r="D4" s="49"/>
      <c r="E4" s="118" t="s">
        <v>843</v>
      </c>
      <c r="F4" s="118"/>
      <c r="G4" s="50"/>
      <c r="H4" s="88" t="s">
        <v>845</v>
      </c>
      <c r="I4" s="145" t="s">
        <v>846</v>
      </c>
      <c r="J4" s="90" t="s">
        <v>847</v>
      </c>
      <c r="K4" s="54" t="s">
        <v>103</v>
      </c>
      <c r="L4" s="54" t="s">
        <v>100</v>
      </c>
      <c r="M4" s="54" t="s">
        <v>826</v>
      </c>
      <c r="N4" s="51" t="s">
        <v>827</v>
      </c>
    </row>
    <row r="5" spans="1:14" ht="109.2" customHeight="1" x14ac:dyDescent="0.3">
      <c r="A5" s="264"/>
      <c r="B5" s="159" t="s">
        <v>837</v>
      </c>
      <c r="C5" s="85" t="s">
        <v>848</v>
      </c>
      <c r="D5" s="86" t="str">
        <f>'Valutaz Rischio ENTE'!$T$33</f>
        <v>M</v>
      </c>
      <c r="E5" s="87" t="s">
        <v>849</v>
      </c>
      <c r="F5" s="118"/>
      <c r="G5" s="88" t="s">
        <v>340</v>
      </c>
      <c r="H5" s="88" t="s">
        <v>851</v>
      </c>
      <c r="I5" s="89" t="s">
        <v>852</v>
      </c>
      <c r="J5" s="90" t="s">
        <v>853</v>
      </c>
      <c r="K5" s="54" t="s">
        <v>103</v>
      </c>
      <c r="L5" s="54" t="s">
        <v>100</v>
      </c>
      <c r="M5" s="54" t="s">
        <v>104</v>
      </c>
      <c r="N5" s="54" t="s">
        <v>347</v>
      </c>
    </row>
    <row r="6" spans="1:14" ht="100.8" x14ac:dyDescent="0.3">
      <c r="A6" s="265"/>
      <c r="B6" s="121" t="s">
        <v>836</v>
      </c>
      <c r="C6" s="85" t="s">
        <v>854</v>
      </c>
      <c r="D6" s="86" t="str">
        <f>'Valutaz Rischio ENTE'!$T$33</f>
        <v>M</v>
      </c>
      <c r="E6" s="87" t="s">
        <v>855</v>
      </c>
      <c r="F6" s="88"/>
      <c r="G6" s="88" t="s">
        <v>346</v>
      </c>
      <c r="H6" s="88" t="s">
        <v>857</v>
      </c>
      <c r="I6" s="89" t="s">
        <v>858</v>
      </c>
      <c r="J6" s="90" t="s">
        <v>761</v>
      </c>
      <c r="K6" s="54" t="s">
        <v>265</v>
      </c>
      <c r="L6" s="54" t="s">
        <v>343</v>
      </c>
      <c r="M6" s="54" t="s">
        <v>104</v>
      </c>
      <c r="N6" s="54" t="s">
        <v>347</v>
      </c>
    </row>
    <row r="7" spans="1:14" ht="199.2" hidden="1" customHeight="1" x14ac:dyDescent="0.3">
      <c r="A7" s="148"/>
      <c r="B7" s="121" t="s">
        <v>835</v>
      </c>
      <c r="C7" s="85" t="s">
        <v>756</v>
      </c>
      <c r="D7" s="86" t="str">
        <f>'Valutaz Rischio ENTE'!$T$33</f>
        <v>M</v>
      </c>
      <c r="E7" s="87" t="s">
        <v>757</v>
      </c>
      <c r="F7" s="88"/>
      <c r="G7" s="88" t="s">
        <v>346</v>
      </c>
      <c r="H7" s="88" t="s">
        <v>759</v>
      </c>
      <c r="I7" s="89" t="s">
        <v>760</v>
      </c>
      <c r="J7" s="90" t="s">
        <v>761</v>
      </c>
      <c r="K7" s="54" t="s">
        <v>265</v>
      </c>
      <c r="L7" s="54" t="s">
        <v>343</v>
      </c>
      <c r="M7" s="54" t="s">
        <v>350</v>
      </c>
      <c r="N7" s="54" t="s">
        <v>351</v>
      </c>
    </row>
    <row r="8" spans="1:14" ht="187.8" hidden="1" customHeight="1" x14ac:dyDescent="0.3">
      <c r="A8" s="148"/>
      <c r="B8" s="121" t="s">
        <v>836</v>
      </c>
      <c r="C8" s="85" t="s">
        <v>764</v>
      </c>
      <c r="D8" s="86" t="str">
        <f>'Valutaz Rischio ENTE'!$T$33</f>
        <v>M</v>
      </c>
      <c r="E8" s="87" t="s">
        <v>765</v>
      </c>
      <c r="F8" s="88"/>
      <c r="G8" s="88" t="s">
        <v>353</v>
      </c>
      <c r="H8" s="88" t="s">
        <v>766</v>
      </c>
      <c r="I8" s="89" t="s">
        <v>768</v>
      </c>
      <c r="J8" s="90" t="s">
        <v>769</v>
      </c>
      <c r="K8" s="54" t="s">
        <v>265</v>
      </c>
      <c r="L8" s="54" t="s">
        <v>343</v>
      </c>
      <c r="M8" s="54" t="s">
        <v>828</v>
      </c>
      <c r="N8" s="54" t="s">
        <v>357</v>
      </c>
    </row>
    <row r="9" spans="1:14" ht="289.8" hidden="1" customHeight="1" x14ac:dyDescent="0.3">
      <c r="A9" s="146"/>
      <c r="B9" s="121" t="s">
        <v>837</v>
      </c>
      <c r="C9" s="85" t="s">
        <v>770</v>
      </c>
      <c r="D9" s="86" t="str">
        <f>'Valutaz Rischio ENTE'!$T$33</f>
        <v>M</v>
      </c>
      <c r="E9" s="87" t="s">
        <v>772</v>
      </c>
      <c r="F9" s="88"/>
      <c r="G9" s="88" t="s">
        <v>359</v>
      </c>
      <c r="H9" s="88" t="s">
        <v>775</v>
      </c>
      <c r="I9" s="89" t="s">
        <v>776</v>
      </c>
      <c r="J9" s="90" t="s">
        <v>773</v>
      </c>
      <c r="K9" s="54" t="s">
        <v>265</v>
      </c>
      <c r="L9" s="54" t="s">
        <v>343</v>
      </c>
      <c r="M9" s="54" t="s">
        <v>829</v>
      </c>
      <c r="N9" s="54" t="s">
        <v>830</v>
      </c>
    </row>
    <row r="10" spans="1:14" ht="105.6" hidden="1" x14ac:dyDescent="0.3">
      <c r="A10" s="84"/>
      <c r="B10" s="121" t="s">
        <v>838</v>
      </c>
      <c r="C10" s="85" t="s">
        <v>363</v>
      </c>
      <c r="D10" s="86" t="str">
        <f>'Valutaz Rischio ENTE'!T34</f>
        <v>B</v>
      </c>
      <c r="E10" s="87" t="s">
        <v>364</v>
      </c>
      <c r="F10" s="88"/>
      <c r="G10" s="88" t="s">
        <v>365</v>
      </c>
      <c r="H10" s="88" t="s">
        <v>366</v>
      </c>
      <c r="I10" s="89" t="s">
        <v>257</v>
      </c>
      <c r="J10" s="90" t="s">
        <v>367</v>
      </c>
      <c r="K10" s="54" t="s">
        <v>265</v>
      </c>
      <c r="L10" s="54" t="s">
        <v>343</v>
      </c>
      <c r="M10" s="54" t="s">
        <v>58</v>
      </c>
      <c r="N10" s="54" t="s">
        <v>368</v>
      </c>
    </row>
    <row r="11" spans="1:14" ht="141.6" customHeight="1" x14ac:dyDescent="0.3">
      <c r="A11" s="290" t="s">
        <v>559</v>
      </c>
      <c r="B11" s="121" t="s">
        <v>839</v>
      </c>
      <c r="C11" s="85" t="s">
        <v>859</v>
      </c>
      <c r="D11" s="86" t="str">
        <f>'Valutaz Rischio ENTE'!T35</f>
        <v>M</v>
      </c>
      <c r="E11" s="87" t="s">
        <v>860</v>
      </c>
      <c r="F11" s="88"/>
      <c r="G11" s="88" t="s">
        <v>371</v>
      </c>
      <c r="H11" s="88" t="s">
        <v>862</v>
      </c>
      <c r="I11" s="89" t="s">
        <v>863</v>
      </c>
      <c r="J11" s="90" t="s">
        <v>864</v>
      </c>
      <c r="K11" s="54" t="s">
        <v>265</v>
      </c>
      <c r="L11" s="54" t="s">
        <v>343</v>
      </c>
      <c r="M11" s="54" t="s">
        <v>374</v>
      </c>
      <c r="N11" s="54" t="s">
        <v>375</v>
      </c>
    </row>
    <row r="12" spans="1:14" ht="130.19999999999999" customHeight="1" x14ac:dyDescent="0.3">
      <c r="A12" s="291"/>
      <c r="B12" s="121" t="s">
        <v>556</v>
      </c>
      <c r="C12" s="85" t="s">
        <v>865</v>
      </c>
      <c r="D12" s="86" t="str">
        <f>'Valutaz Rischio ENTE'!T36</f>
        <v>M</v>
      </c>
      <c r="E12" s="87" t="s">
        <v>866</v>
      </c>
      <c r="F12" s="88"/>
      <c r="G12" s="88" t="s">
        <v>371</v>
      </c>
      <c r="H12" s="88" t="s">
        <v>868</v>
      </c>
      <c r="I12" s="89" t="s">
        <v>869</v>
      </c>
      <c r="J12" s="90" t="s">
        <v>870</v>
      </c>
      <c r="K12" s="54" t="s">
        <v>265</v>
      </c>
      <c r="L12" s="54" t="s">
        <v>343</v>
      </c>
      <c r="M12" s="54" t="s">
        <v>374</v>
      </c>
      <c r="N12" s="54" t="s">
        <v>375</v>
      </c>
    </row>
    <row r="13" spans="1:14" ht="135.6" customHeight="1" x14ac:dyDescent="0.3">
      <c r="A13" s="291"/>
      <c r="B13" s="121" t="s">
        <v>552</v>
      </c>
      <c r="C13" s="85" t="s">
        <v>871</v>
      </c>
      <c r="D13" s="86" t="str">
        <f>'Valutaz Rischio ENTE'!T37</f>
        <v>M</v>
      </c>
      <c r="E13" s="87" t="s">
        <v>872</v>
      </c>
      <c r="F13" s="88"/>
      <c r="G13" s="88" t="s">
        <v>380</v>
      </c>
      <c r="H13" s="88" t="s">
        <v>874</v>
      </c>
      <c r="I13" s="89" t="s">
        <v>875</v>
      </c>
      <c r="J13" s="90" t="s">
        <v>870</v>
      </c>
      <c r="K13" s="54" t="s">
        <v>265</v>
      </c>
      <c r="L13" s="54" t="s">
        <v>343</v>
      </c>
      <c r="M13" s="54" t="s">
        <v>374</v>
      </c>
      <c r="N13" s="54" t="s">
        <v>375</v>
      </c>
    </row>
    <row r="14" spans="1:14" ht="118.8" customHeight="1" x14ac:dyDescent="0.3">
      <c r="A14" s="291"/>
      <c r="B14" s="121" t="s">
        <v>840</v>
      </c>
      <c r="C14" s="85" t="s">
        <v>876</v>
      </c>
      <c r="D14" s="86" t="str">
        <f>'Valutaz Rischio ENTE'!$T$38</f>
        <v>B</v>
      </c>
      <c r="E14" s="87" t="s">
        <v>877</v>
      </c>
      <c r="F14" s="88"/>
      <c r="G14" s="88" t="s">
        <v>380</v>
      </c>
      <c r="H14" s="88" t="s">
        <v>879</v>
      </c>
      <c r="I14" s="89" t="s">
        <v>880</v>
      </c>
      <c r="J14" s="90" t="s">
        <v>881</v>
      </c>
      <c r="K14" s="54" t="s">
        <v>265</v>
      </c>
      <c r="L14" s="54" t="s">
        <v>343</v>
      </c>
      <c r="M14" s="54" t="s">
        <v>374</v>
      </c>
      <c r="N14" s="54" t="s">
        <v>375</v>
      </c>
    </row>
    <row r="15" spans="1:14" ht="119.4" customHeight="1" x14ac:dyDescent="0.3">
      <c r="A15" s="291"/>
      <c r="B15" s="121" t="s">
        <v>551</v>
      </c>
      <c r="C15" s="85" t="s">
        <v>882</v>
      </c>
      <c r="D15" s="86" t="str">
        <f>'Valutaz Rischio ENTE'!$T$38</f>
        <v>B</v>
      </c>
      <c r="E15" s="87" t="s">
        <v>883</v>
      </c>
      <c r="F15" s="88"/>
      <c r="G15" s="88" t="s">
        <v>380</v>
      </c>
      <c r="H15" s="88" t="s">
        <v>884</v>
      </c>
      <c r="I15" s="89" t="s">
        <v>852</v>
      </c>
      <c r="J15" s="90" t="s">
        <v>847</v>
      </c>
      <c r="K15" s="54" t="s">
        <v>265</v>
      </c>
      <c r="L15" s="54" t="s">
        <v>343</v>
      </c>
      <c r="M15" s="54" t="s">
        <v>374</v>
      </c>
      <c r="N15" s="54" t="s">
        <v>375</v>
      </c>
    </row>
    <row r="16" spans="1:14" ht="135.6" customHeight="1" x14ac:dyDescent="0.3">
      <c r="A16" s="292"/>
      <c r="B16" s="121" t="s">
        <v>841</v>
      </c>
      <c r="C16" s="85" t="s">
        <v>886</v>
      </c>
      <c r="D16" s="86" t="str">
        <f>'Valutaz Rischio ENTE'!$T$38</f>
        <v>B</v>
      </c>
      <c r="E16" s="87" t="s">
        <v>888</v>
      </c>
      <c r="F16" s="88"/>
      <c r="G16" s="88" t="s">
        <v>380</v>
      </c>
      <c r="H16" s="88" t="s">
        <v>887</v>
      </c>
      <c r="I16" s="89" t="s">
        <v>890</v>
      </c>
      <c r="J16" s="90" t="s">
        <v>891</v>
      </c>
      <c r="K16" s="54" t="s">
        <v>265</v>
      </c>
      <c r="L16" s="54" t="s">
        <v>343</v>
      </c>
      <c r="M16" s="54" t="s">
        <v>374</v>
      </c>
      <c r="N16" s="54" t="s">
        <v>375</v>
      </c>
    </row>
  </sheetData>
  <mergeCells count="6">
    <mergeCell ref="A11:A16"/>
    <mergeCell ref="A2:B2"/>
    <mergeCell ref="C2:D2"/>
    <mergeCell ref="E2:J2"/>
    <mergeCell ref="K2:N2"/>
    <mergeCell ref="A4:A6"/>
  </mergeCells>
  <pageMargins left="0.70866141732283472" right="0.70866141732283472" top="0.69" bottom="0.73" header="0.31496062992125984" footer="0.74803149606299213"/>
  <pageSetup paperSize="8" scale="50" fitToHeight="0" orientation="landscape" r:id="rId1"/>
  <headerFooter alignWithMargins="0">
    <oddHeader xml:space="preserve">&amp;L&amp;"Calibri1,Normale"Comune di XXXXXXXXXXXXXXXXX&amp;C&amp;"Calibri1,Normale"AREA : AUTORIZZAZIONI E CONCESSIONI
MONITORAGGIO
</oddHead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C5E6C-C5DC-473F-BCE7-42BA1E2F5181}">
  <sheetPr>
    <tabColor rgb="FF7030A0"/>
    <pageSetUpPr fitToPage="1"/>
  </sheetPr>
  <dimension ref="A1:N26"/>
  <sheetViews>
    <sheetView topLeftCell="A13" zoomScale="81" zoomScaleNormal="81" zoomScaleSheetLayoutView="100" zoomScalePageLayoutView="55" workbookViewId="0">
      <selection activeCell="O15" sqref="O15"/>
    </sheetView>
  </sheetViews>
  <sheetFormatPr defaultColWidth="8.796875" defaultRowHeight="14.4" x14ac:dyDescent="0.3"/>
  <cols>
    <col min="1" max="1" width="26.69921875" style="14" customWidth="1"/>
    <col min="2" max="2" width="25.296875" style="9" customWidth="1"/>
    <col min="3" max="3" width="31.09765625" style="9" customWidth="1"/>
    <col min="4" max="4" width="24.5" style="9" customWidth="1"/>
    <col min="5" max="5" width="38.796875" style="10" customWidth="1"/>
    <col min="6" max="6" width="23.59765625" style="9" customWidth="1"/>
    <col min="7" max="7" width="18.8984375" style="9" customWidth="1"/>
    <col min="8" max="8" width="24.5" style="9" customWidth="1"/>
    <col min="9" max="9" width="12.59765625" style="9" customWidth="1"/>
    <col min="10" max="10" width="24.5" style="9" customWidth="1"/>
    <col min="11" max="14" width="24.5" style="9" hidden="1" customWidth="1"/>
    <col min="15" max="1023" width="24.5" style="9" customWidth="1"/>
    <col min="1024" max="16384" width="8.796875" style="9"/>
  </cols>
  <sheetData>
    <row r="1" spans="1:14" ht="76.8" customHeight="1" x14ac:dyDescent="1.2">
      <c r="A1" s="135" t="s">
        <v>899</v>
      </c>
      <c r="B1" s="135"/>
      <c r="C1" s="161"/>
      <c r="D1" s="135"/>
      <c r="E1" s="161"/>
      <c r="F1" s="135"/>
      <c r="G1" s="135"/>
      <c r="H1" s="135"/>
      <c r="I1" s="135"/>
      <c r="J1" s="13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162" t="s">
        <v>11</v>
      </c>
      <c r="D3" s="49" t="s">
        <v>9</v>
      </c>
      <c r="E3" s="50" t="s">
        <v>14</v>
      </c>
      <c r="F3" s="50" t="s">
        <v>12</v>
      </c>
      <c r="G3" s="50" t="s">
        <v>57</v>
      </c>
      <c r="H3" s="50" t="s">
        <v>4</v>
      </c>
      <c r="I3" s="50" t="s">
        <v>95</v>
      </c>
      <c r="J3" s="50" t="s">
        <v>96</v>
      </c>
      <c r="K3" s="51" t="s">
        <v>48</v>
      </c>
      <c r="L3" s="51" t="s">
        <v>49</v>
      </c>
      <c r="M3" s="51" t="s">
        <v>97</v>
      </c>
      <c r="N3" s="51" t="s">
        <v>50</v>
      </c>
    </row>
    <row r="4" spans="1:14" ht="228.6" customHeight="1" x14ac:dyDescent="0.3">
      <c r="A4" s="263" t="s">
        <v>976</v>
      </c>
      <c r="B4" s="48" t="s">
        <v>920</v>
      </c>
      <c r="C4" s="163" t="s">
        <v>929</v>
      </c>
      <c r="D4" s="49" t="str">
        <f>'Valutaz Rischio ENTE'!T72</f>
        <v>A</v>
      </c>
      <c r="E4" s="87" t="s">
        <v>930</v>
      </c>
      <c r="F4" s="87"/>
      <c r="G4" s="87" t="s">
        <v>931</v>
      </c>
      <c r="H4" s="87" t="s">
        <v>932</v>
      </c>
      <c r="I4" s="52" t="s">
        <v>933</v>
      </c>
      <c r="J4" s="52" t="s">
        <v>934</v>
      </c>
      <c r="K4" s="51"/>
      <c r="L4" s="51"/>
      <c r="M4" s="51"/>
      <c r="N4" s="51"/>
    </row>
    <row r="5" spans="1:14" ht="232.2" customHeight="1" x14ac:dyDescent="0.3">
      <c r="A5" s="264"/>
      <c r="B5" s="48" t="s">
        <v>921</v>
      </c>
      <c r="C5" s="163" t="s">
        <v>935</v>
      </c>
      <c r="D5" s="49" t="str">
        <f>'Valutaz Rischio ENTE'!T73</f>
        <v>A</v>
      </c>
      <c r="E5" s="87" t="s">
        <v>936</v>
      </c>
      <c r="F5" s="87"/>
      <c r="G5" s="87" t="s">
        <v>937</v>
      </c>
      <c r="H5" s="87" t="s">
        <v>943</v>
      </c>
      <c r="I5" s="52" t="s">
        <v>944</v>
      </c>
      <c r="J5" s="52" t="s">
        <v>934</v>
      </c>
      <c r="K5" s="51"/>
      <c r="L5" s="51"/>
      <c r="M5" s="51"/>
      <c r="N5" s="51"/>
    </row>
    <row r="6" spans="1:14" ht="157.19999999999999" customHeight="1" x14ac:dyDescent="0.3">
      <c r="A6" s="264"/>
      <c r="B6" s="48" t="s">
        <v>922</v>
      </c>
      <c r="C6" s="163" t="s">
        <v>938</v>
      </c>
      <c r="D6" s="49" t="str">
        <f>'Valutaz Rischio ENTE'!T74</f>
        <v>B</v>
      </c>
      <c r="E6" s="87" t="s">
        <v>939</v>
      </c>
      <c r="F6" s="87"/>
      <c r="G6" s="87" t="s">
        <v>940</v>
      </c>
      <c r="H6" s="87" t="s">
        <v>941</v>
      </c>
      <c r="I6" s="52" t="s">
        <v>942</v>
      </c>
      <c r="J6" s="52" t="s">
        <v>934</v>
      </c>
      <c r="K6" s="51"/>
      <c r="L6" s="51"/>
      <c r="M6" s="51"/>
      <c r="N6" s="51"/>
    </row>
    <row r="7" spans="1:14" ht="142.80000000000001" customHeight="1" x14ac:dyDescent="0.3">
      <c r="A7" s="264"/>
      <c r="B7" s="48" t="s">
        <v>923</v>
      </c>
      <c r="C7" s="163" t="s">
        <v>945</v>
      </c>
      <c r="D7" s="49" t="str">
        <f>'Valutaz Rischio ENTE'!T75</f>
        <v>M</v>
      </c>
      <c r="E7" s="87" t="s">
        <v>946</v>
      </c>
      <c r="F7" s="87"/>
      <c r="G7" s="87" t="s">
        <v>947</v>
      </c>
      <c r="H7" s="87" t="s">
        <v>948</v>
      </c>
      <c r="I7" s="52" t="s">
        <v>863</v>
      </c>
      <c r="J7" s="52" t="s">
        <v>934</v>
      </c>
      <c r="K7" s="51"/>
      <c r="L7" s="51"/>
      <c r="M7" s="51"/>
      <c r="N7" s="51"/>
    </row>
    <row r="8" spans="1:14" ht="182.4" customHeight="1" x14ac:dyDescent="0.3">
      <c r="A8" s="265"/>
      <c r="B8" s="48" t="s">
        <v>924</v>
      </c>
      <c r="C8" s="163" t="s">
        <v>949</v>
      </c>
      <c r="D8" s="49" t="s">
        <v>500</v>
      </c>
      <c r="E8" s="87" t="s">
        <v>950</v>
      </c>
      <c r="F8" s="87"/>
      <c r="G8" s="87" t="s">
        <v>951</v>
      </c>
      <c r="H8" s="87" t="s">
        <v>952</v>
      </c>
      <c r="I8" s="52" t="s">
        <v>953</v>
      </c>
      <c r="J8" s="52" t="s">
        <v>954</v>
      </c>
      <c r="K8" s="51"/>
      <c r="L8" s="51"/>
      <c r="M8" s="51"/>
      <c r="N8" s="51"/>
    </row>
    <row r="9" spans="1:14" ht="156.6" customHeight="1" x14ac:dyDescent="0.3">
      <c r="A9" s="263" t="s">
        <v>977</v>
      </c>
      <c r="B9" s="48" t="s">
        <v>925</v>
      </c>
      <c r="C9" s="163" t="s">
        <v>955</v>
      </c>
      <c r="D9" s="49" t="s">
        <v>500</v>
      </c>
      <c r="E9" s="87" t="s">
        <v>956</v>
      </c>
      <c r="F9" s="87"/>
      <c r="G9" s="87" t="s">
        <v>957</v>
      </c>
      <c r="H9" s="87" t="s">
        <v>958</v>
      </c>
      <c r="I9" s="52" t="s">
        <v>959</v>
      </c>
      <c r="J9" s="52" t="s">
        <v>960</v>
      </c>
      <c r="K9" s="51"/>
      <c r="L9" s="51"/>
      <c r="M9" s="51"/>
      <c r="N9" s="51"/>
    </row>
    <row r="10" spans="1:14" ht="156.6" customHeight="1" x14ac:dyDescent="0.3">
      <c r="A10" s="264"/>
      <c r="B10" s="48" t="s">
        <v>926</v>
      </c>
      <c r="C10" s="163" t="s">
        <v>961</v>
      </c>
      <c r="D10" s="49" t="s">
        <v>502</v>
      </c>
      <c r="E10" s="87" t="s">
        <v>962</v>
      </c>
      <c r="F10" s="87"/>
      <c r="G10" s="87" t="s">
        <v>963</v>
      </c>
      <c r="H10" s="87" t="s">
        <v>964</v>
      </c>
      <c r="I10" s="52" t="s">
        <v>965</v>
      </c>
      <c r="J10" s="52" t="s">
        <v>966</v>
      </c>
      <c r="K10" s="51"/>
      <c r="L10" s="51"/>
      <c r="M10" s="51"/>
      <c r="N10" s="51"/>
    </row>
    <row r="11" spans="1:14" ht="156.6" customHeight="1" x14ac:dyDescent="0.3">
      <c r="A11" s="264"/>
      <c r="B11" s="48" t="s">
        <v>927</v>
      </c>
      <c r="C11" s="163" t="s">
        <v>967</v>
      </c>
      <c r="D11" s="49" t="s">
        <v>500</v>
      </c>
      <c r="E11" s="87" t="s">
        <v>968</v>
      </c>
      <c r="F11" s="87"/>
      <c r="G11" s="87" t="s">
        <v>969</v>
      </c>
      <c r="H11" s="87" t="s">
        <v>970</v>
      </c>
      <c r="I11" s="50" t="s">
        <v>953</v>
      </c>
      <c r="J11" s="52" t="s">
        <v>966</v>
      </c>
      <c r="K11" s="51"/>
      <c r="L11" s="51"/>
      <c r="M11" s="51"/>
      <c r="N11" s="51"/>
    </row>
    <row r="12" spans="1:14" ht="156.6" customHeight="1" x14ac:dyDescent="0.3">
      <c r="A12" s="264"/>
      <c r="B12" s="48" t="s">
        <v>928</v>
      </c>
      <c r="C12" s="162" t="s">
        <v>971</v>
      </c>
      <c r="D12" s="49" t="s">
        <v>500</v>
      </c>
      <c r="E12" s="87" t="s">
        <v>972</v>
      </c>
      <c r="F12" s="87"/>
      <c r="G12" s="87" t="s">
        <v>973</v>
      </c>
      <c r="H12" s="87" t="s">
        <v>974</v>
      </c>
      <c r="I12" s="50" t="s">
        <v>975</v>
      </c>
      <c r="J12" s="52" t="s">
        <v>966</v>
      </c>
      <c r="K12" s="51"/>
      <c r="L12" s="51"/>
      <c r="M12" s="51"/>
      <c r="N12" s="51"/>
    </row>
    <row r="13" spans="1:14" ht="210.6" customHeight="1" x14ac:dyDescent="0.3">
      <c r="A13" s="264"/>
      <c r="B13" s="121" t="s">
        <v>893</v>
      </c>
      <c r="C13" s="85" t="s">
        <v>894</v>
      </c>
      <c r="D13" s="49" t="s">
        <v>500</v>
      </c>
      <c r="E13" s="87" t="s">
        <v>903</v>
      </c>
      <c r="F13" s="118"/>
      <c r="G13" s="88" t="s">
        <v>895</v>
      </c>
      <c r="H13" s="88" t="s">
        <v>904</v>
      </c>
      <c r="I13" s="145" t="s">
        <v>902</v>
      </c>
      <c r="J13" s="160" t="s">
        <v>896</v>
      </c>
      <c r="K13" s="51"/>
      <c r="L13" s="51"/>
      <c r="M13" s="51"/>
      <c r="N13" s="51"/>
    </row>
    <row r="14" spans="1:14" ht="196.2" customHeight="1" x14ac:dyDescent="0.3">
      <c r="A14" s="264"/>
      <c r="B14" s="159" t="s">
        <v>897</v>
      </c>
      <c r="C14" s="85" t="s">
        <v>898</v>
      </c>
      <c r="D14" s="86" t="s">
        <v>500</v>
      </c>
      <c r="E14" s="87" t="s">
        <v>900</v>
      </c>
      <c r="F14" s="118"/>
      <c r="G14" s="88" t="s">
        <v>901</v>
      </c>
      <c r="H14" s="88" t="s">
        <v>905</v>
      </c>
      <c r="I14" s="89" t="s">
        <v>906</v>
      </c>
      <c r="J14" s="90" t="s">
        <v>896</v>
      </c>
      <c r="K14" s="54" t="s">
        <v>103</v>
      </c>
      <c r="L14" s="54" t="s">
        <v>100</v>
      </c>
      <c r="M14" s="54" t="s">
        <v>58</v>
      </c>
      <c r="N14" s="54" t="s">
        <v>344</v>
      </c>
    </row>
    <row r="15" spans="1:14" ht="249.6" customHeight="1" x14ac:dyDescent="0.3">
      <c r="A15" s="265"/>
      <c r="B15" s="121" t="s">
        <v>907</v>
      </c>
      <c r="C15" s="85" t="s">
        <v>908</v>
      </c>
      <c r="D15" s="86" t="s">
        <v>500</v>
      </c>
      <c r="E15" s="87" t="s">
        <v>909</v>
      </c>
      <c r="F15" s="88"/>
      <c r="G15" s="88" t="s">
        <v>910</v>
      </c>
      <c r="H15" s="88" t="s">
        <v>911</v>
      </c>
      <c r="I15" s="89" t="s">
        <v>912</v>
      </c>
      <c r="J15" s="90" t="s">
        <v>913</v>
      </c>
      <c r="K15" s="54" t="s">
        <v>265</v>
      </c>
      <c r="L15" s="54" t="s">
        <v>343</v>
      </c>
      <c r="M15" s="54" t="s">
        <v>104</v>
      </c>
      <c r="N15" s="54" t="s">
        <v>347</v>
      </c>
    </row>
    <row r="16" spans="1:14" ht="199.2" hidden="1" customHeight="1" x14ac:dyDescent="0.3">
      <c r="A16" s="148"/>
      <c r="B16" s="121" t="s">
        <v>835</v>
      </c>
      <c r="C16" s="85" t="s">
        <v>756</v>
      </c>
      <c r="D16" s="86"/>
      <c r="E16" s="87" t="s">
        <v>757</v>
      </c>
      <c r="F16" s="88"/>
      <c r="G16" s="88" t="s">
        <v>758</v>
      </c>
      <c r="H16" s="88" t="s">
        <v>759</v>
      </c>
      <c r="I16" s="89" t="s">
        <v>760</v>
      </c>
      <c r="J16" s="90" t="s">
        <v>761</v>
      </c>
      <c r="K16" s="54" t="s">
        <v>265</v>
      </c>
      <c r="L16" s="54" t="s">
        <v>343</v>
      </c>
      <c r="M16" s="54" t="s">
        <v>350</v>
      </c>
      <c r="N16" s="54" t="s">
        <v>351</v>
      </c>
    </row>
    <row r="17" spans="1:14" ht="176.4" hidden="1" customHeight="1" x14ac:dyDescent="0.3">
      <c r="A17" s="148" t="s">
        <v>762</v>
      </c>
      <c r="B17" s="121" t="s">
        <v>836</v>
      </c>
      <c r="C17" s="85" t="s">
        <v>764</v>
      </c>
      <c r="D17" s="86"/>
      <c r="E17" s="87" t="s">
        <v>765</v>
      </c>
      <c r="F17" s="88"/>
      <c r="G17" s="88" t="s">
        <v>767</v>
      </c>
      <c r="H17" s="88" t="s">
        <v>766</v>
      </c>
      <c r="I17" s="89" t="s">
        <v>768</v>
      </c>
      <c r="J17" s="90" t="s">
        <v>769</v>
      </c>
      <c r="K17" s="54" t="s">
        <v>265</v>
      </c>
      <c r="L17" s="54" t="s">
        <v>343</v>
      </c>
      <c r="M17" s="54" t="s">
        <v>356</v>
      </c>
      <c r="N17" s="54" t="s">
        <v>357</v>
      </c>
    </row>
    <row r="18" spans="1:14" ht="289.8" hidden="1" customHeight="1" x14ac:dyDescent="0.3">
      <c r="A18" s="146" t="s">
        <v>771</v>
      </c>
      <c r="B18" s="121" t="s">
        <v>837</v>
      </c>
      <c r="C18" s="85" t="s">
        <v>770</v>
      </c>
      <c r="D18" s="86"/>
      <c r="E18" s="87" t="s">
        <v>772</v>
      </c>
      <c r="F18" s="88"/>
      <c r="G18" s="88" t="s">
        <v>774</v>
      </c>
      <c r="H18" s="88" t="s">
        <v>775</v>
      </c>
      <c r="I18" s="89" t="s">
        <v>776</v>
      </c>
      <c r="J18" s="90" t="s">
        <v>773</v>
      </c>
      <c r="K18" s="54" t="s">
        <v>265</v>
      </c>
      <c r="L18" s="54" t="s">
        <v>343</v>
      </c>
      <c r="M18" s="54" t="s">
        <v>361</v>
      </c>
      <c r="N18" s="54" t="s">
        <v>362</v>
      </c>
    </row>
    <row r="19" spans="1:14" ht="79.2" hidden="1" customHeight="1" x14ac:dyDescent="0.3">
      <c r="A19" s="84" t="s">
        <v>91</v>
      </c>
      <c r="B19" s="121" t="s">
        <v>838</v>
      </c>
      <c r="C19" s="85" t="s">
        <v>363</v>
      </c>
      <c r="D19" s="86" t="str">
        <f>'Valutaz Rischio ENTE'!T34</f>
        <v>B</v>
      </c>
      <c r="E19" s="87" t="s">
        <v>364</v>
      </c>
      <c r="F19" s="88"/>
      <c r="G19" s="88" t="s">
        <v>365</v>
      </c>
      <c r="H19" s="88" t="s">
        <v>366</v>
      </c>
      <c r="I19" s="89" t="s">
        <v>257</v>
      </c>
      <c r="J19" s="90" t="s">
        <v>367</v>
      </c>
      <c r="K19" s="54" t="s">
        <v>265</v>
      </c>
      <c r="L19" s="54" t="s">
        <v>343</v>
      </c>
      <c r="M19" s="54" t="s">
        <v>58</v>
      </c>
      <c r="N19" s="54" t="s">
        <v>368</v>
      </c>
    </row>
    <row r="20" spans="1:14" ht="173.4" hidden="1" customHeight="1" x14ac:dyDescent="0.3">
      <c r="A20" s="290" t="s">
        <v>559</v>
      </c>
      <c r="B20" s="121" t="s">
        <v>914</v>
      </c>
      <c r="C20" s="85" t="s">
        <v>915</v>
      </c>
      <c r="D20" s="86"/>
      <c r="E20" s="87" t="s">
        <v>916</v>
      </c>
      <c r="F20" s="88"/>
      <c r="G20" s="88" t="s">
        <v>917</v>
      </c>
      <c r="H20" s="88" t="s">
        <v>918</v>
      </c>
      <c r="I20" s="89" t="s">
        <v>919</v>
      </c>
      <c r="J20" s="90" t="s">
        <v>754</v>
      </c>
      <c r="K20" s="54" t="s">
        <v>265</v>
      </c>
      <c r="L20" s="54" t="s">
        <v>343</v>
      </c>
      <c r="M20" s="54" t="s">
        <v>374</v>
      </c>
      <c r="N20" s="54" t="s">
        <v>375</v>
      </c>
    </row>
    <row r="21" spans="1:14" ht="190.2" hidden="1" customHeight="1" x14ac:dyDescent="0.3">
      <c r="A21" s="291"/>
      <c r="B21" s="121" t="s">
        <v>556</v>
      </c>
      <c r="C21" s="85" t="s">
        <v>865</v>
      </c>
      <c r="D21" s="86"/>
      <c r="E21" s="87" t="s">
        <v>866</v>
      </c>
      <c r="F21" s="88"/>
      <c r="G21" s="88" t="s">
        <v>867</v>
      </c>
      <c r="H21" s="88" t="s">
        <v>868</v>
      </c>
      <c r="I21" s="89" t="s">
        <v>869</v>
      </c>
      <c r="J21" s="90" t="s">
        <v>870</v>
      </c>
      <c r="K21" s="54" t="s">
        <v>265</v>
      </c>
      <c r="L21" s="54" t="s">
        <v>343</v>
      </c>
      <c r="M21" s="54" t="s">
        <v>374</v>
      </c>
      <c r="N21" s="54" t="s">
        <v>375</v>
      </c>
    </row>
    <row r="22" spans="1:14" ht="195.6" hidden="1" customHeight="1" x14ac:dyDescent="0.3">
      <c r="A22" s="291"/>
      <c r="B22" s="121" t="s">
        <v>552</v>
      </c>
      <c r="C22" s="85" t="s">
        <v>871</v>
      </c>
      <c r="D22" s="86"/>
      <c r="E22" s="87" t="s">
        <v>872</v>
      </c>
      <c r="F22" s="88"/>
      <c r="G22" s="88" t="s">
        <v>873</v>
      </c>
      <c r="H22" s="88" t="s">
        <v>874</v>
      </c>
      <c r="I22" s="89" t="s">
        <v>875</v>
      </c>
      <c r="J22" s="90" t="s">
        <v>870</v>
      </c>
      <c r="K22" s="54" t="s">
        <v>265</v>
      </c>
      <c r="L22" s="54" t="s">
        <v>343</v>
      </c>
      <c r="M22" s="54" t="s">
        <v>374</v>
      </c>
      <c r="N22" s="54" t="s">
        <v>375</v>
      </c>
    </row>
    <row r="23" spans="1:14" ht="205.8" hidden="1" customHeight="1" x14ac:dyDescent="0.3">
      <c r="A23" s="291"/>
      <c r="B23" s="121" t="s">
        <v>840</v>
      </c>
      <c r="C23" s="85" t="s">
        <v>876</v>
      </c>
      <c r="D23" s="86"/>
      <c r="E23" s="87" t="s">
        <v>877</v>
      </c>
      <c r="F23" s="88"/>
      <c r="G23" s="88" t="s">
        <v>878</v>
      </c>
      <c r="H23" s="88" t="s">
        <v>879</v>
      </c>
      <c r="I23" s="89" t="s">
        <v>880</v>
      </c>
      <c r="J23" s="90" t="s">
        <v>881</v>
      </c>
      <c r="K23" s="54" t="s">
        <v>265</v>
      </c>
      <c r="L23" s="54" t="s">
        <v>343</v>
      </c>
      <c r="M23" s="54" t="s">
        <v>374</v>
      </c>
      <c r="N23" s="54" t="s">
        <v>375</v>
      </c>
    </row>
    <row r="24" spans="1:14" ht="156.6" hidden="1" customHeight="1" x14ac:dyDescent="0.3">
      <c r="A24" s="291"/>
      <c r="B24" s="121" t="s">
        <v>551</v>
      </c>
      <c r="C24" s="85" t="s">
        <v>882</v>
      </c>
      <c r="D24" s="86"/>
      <c r="E24" s="87" t="s">
        <v>883</v>
      </c>
      <c r="F24" s="88"/>
      <c r="G24" s="88" t="s">
        <v>885</v>
      </c>
      <c r="H24" s="88" t="s">
        <v>884</v>
      </c>
      <c r="I24" s="89" t="s">
        <v>852</v>
      </c>
      <c r="J24" s="90" t="s">
        <v>847</v>
      </c>
      <c r="K24" s="54" t="s">
        <v>265</v>
      </c>
      <c r="L24" s="54" t="s">
        <v>343</v>
      </c>
      <c r="M24" s="54" t="s">
        <v>374</v>
      </c>
      <c r="N24" s="54" t="s">
        <v>375</v>
      </c>
    </row>
    <row r="25" spans="1:14" ht="142.80000000000001" hidden="1" x14ac:dyDescent="0.3">
      <c r="A25" s="292"/>
      <c r="B25" s="121" t="s">
        <v>841</v>
      </c>
      <c r="C25" s="85" t="s">
        <v>886</v>
      </c>
      <c r="D25" s="86"/>
      <c r="E25" s="87" t="s">
        <v>888</v>
      </c>
      <c r="F25" s="88"/>
      <c r="G25" s="88" t="s">
        <v>889</v>
      </c>
      <c r="H25" s="88" t="s">
        <v>887</v>
      </c>
      <c r="I25" s="89" t="s">
        <v>890</v>
      </c>
      <c r="J25" s="90" t="s">
        <v>891</v>
      </c>
      <c r="K25" s="54" t="s">
        <v>265</v>
      </c>
      <c r="L25" s="54" t="s">
        <v>343</v>
      </c>
      <c r="M25" s="54" t="s">
        <v>393</v>
      </c>
      <c r="N25" s="54" t="s">
        <v>394</v>
      </c>
    </row>
    <row r="26" spans="1:14" ht="156.6" hidden="1" customHeight="1" x14ac:dyDescent="0.3">
      <c r="A26" s="148" t="s">
        <v>818</v>
      </c>
      <c r="B26" s="121" t="s">
        <v>841</v>
      </c>
      <c r="C26" s="85" t="s">
        <v>819</v>
      </c>
      <c r="D26" s="86"/>
      <c r="E26" s="87" t="s">
        <v>820</v>
      </c>
      <c r="F26" s="88"/>
      <c r="G26" s="88" t="s">
        <v>821</v>
      </c>
      <c r="H26" s="88" t="s">
        <v>822</v>
      </c>
      <c r="I26" s="89" t="s">
        <v>823</v>
      </c>
      <c r="J26" s="90" t="s">
        <v>824</v>
      </c>
      <c r="K26" s="54" t="s">
        <v>265</v>
      </c>
      <c r="L26" s="54" t="s">
        <v>343</v>
      </c>
      <c r="M26" s="54" t="s">
        <v>374</v>
      </c>
      <c r="N26" s="54" t="s">
        <v>375</v>
      </c>
    </row>
  </sheetData>
  <mergeCells count="7">
    <mergeCell ref="A2:B2"/>
    <mergeCell ref="C2:D2"/>
    <mergeCell ref="E2:J2"/>
    <mergeCell ref="K2:N2"/>
    <mergeCell ref="A20:A25"/>
    <mergeCell ref="A4:A8"/>
    <mergeCell ref="A9:A15"/>
  </mergeCells>
  <pageMargins left="0.70866141732283472" right="0.70866141732283472" top="0.69" bottom="0.73" header="0.31496062992125984" footer="0.74803149606299213"/>
  <pageSetup paperSize="8" scale="48" fitToHeight="0" orientation="landscape" r:id="rId1"/>
  <headerFooter alignWithMargins="0">
    <oddHeader xml:space="preserve">&amp;L&amp;"Calibri1,Normale"Comune di XXXXXXXXXXXXXXXXX&amp;C&amp;"Calibri1,Normale"AREA : AUTORIZZAZIONI E CONCESSIONI
</oddHead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070CE-521B-4F20-A3D3-DA9CD24B7B17}">
  <sheetPr>
    <tabColor rgb="FF7030A0"/>
    <pageSetUpPr fitToPage="1"/>
  </sheetPr>
  <dimension ref="A1:N15"/>
  <sheetViews>
    <sheetView topLeftCell="A8" zoomScaleNormal="100" zoomScaleSheetLayoutView="100" zoomScalePageLayoutView="55" workbookViewId="0">
      <selection activeCell="E9" sqref="E9"/>
    </sheetView>
  </sheetViews>
  <sheetFormatPr defaultColWidth="8.796875" defaultRowHeight="14.4" x14ac:dyDescent="0.3"/>
  <cols>
    <col min="1" max="1" width="21.796875" style="14" customWidth="1"/>
    <col min="2" max="2" width="21.796875" style="9" customWidth="1"/>
    <col min="3" max="3" width="31.09765625" style="9" customWidth="1"/>
    <col min="4" max="4" width="24.5" style="9" hidden="1" customWidth="1"/>
    <col min="5" max="5" width="29.09765625" style="10" customWidth="1"/>
    <col min="6" max="6" width="13.09765625" style="9" customWidth="1"/>
    <col min="7" max="7" width="18.8984375" style="9" hidden="1" customWidth="1"/>
    <col min="8" max="8" width="18.8984375" style="9" customWidth="1"/>
    <col min="9" max="9" width="7.5" style="9" customWidth="1"/>
    <col min="10" max="10" width="18.8984375" style="9" customWidth="1"/>
    <col min="11" max="11" width="21.296875" style="9" customWidth="1"/>
    <col min="12" max="12" width="19.8984375" style="9" customWidth="1"/>
    <col min="13" max="13" width="19.59765625" style="9" customWidth="1"/>
    <col min="14" max="14" width="17.8984375" style="9" customWidth="1"/>
    <col min="15" max="1023" width="24.5" style="9" customWidth="1"/>
    <col min="1024" max="16384" width="8.796875" style="9"/>
  </cols>
  <sheetData>
    <row r="1" spans="1:14" ht="76.8" customHeight="1" x14ac:dyDescent="1.2">
      <c r="A1" s="135" t="s">
        <v>899</v>
      </c>
      <c r="B1" s="135"/>
      <c r="C1" s="135"/>
      <c r="D1" s="135"/>
      <c r="E1" s="135"/>
      <c r="F1" s="135"/>
      <c r="G1" s="135"/>
      <c r="H1" s="135"/>
      <c r="I1" s="135"/>
      <c r="J1" s="135"/>
      <c r="K1" s="135"/>
      <c r="L1" s="135"/>
      <c r="M1" s="135"/>
      <c r="N1" s="135"/>
    </row>
    <row r="2" spans="1:14" ht="76.8"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175.8" customHeight="1" x14ac:dyDescent="0.3">
      <c r="A4" s="263" t="s">
        <v>976</v>
      </c>
      <c r="B4" s="48" t="s">
        <v>920</v>
      </c>
      <c r="C4" s="163" t="s">
        <v>929</v>
      </c>
      <c r="D4" s="49"/>
      <c r="E4" s="87" t="s">
        <v>930</v>
      </c>
      <c r="F4" s="87"/>
      <c r="G4" s="50"/>
      <c r="H4" s="87" t="s">
        <v>932</v>
      </c>
      <c r="I4" s="52" t="s">
        <v>933</v>
      </c>
      <c r="J4" s="52" t="s">
        <v>934</v>
      </c>
      <c r="K4" s="54" t="s">
        <v>103</v>
      </c>
      <c r="L4" s="54" t="s">
        <v>100</v>
      </c>
      <c r="M4" s="54" t="s">
        <v>826</v>
      </c>
      <c r="N4" s="51" t="s">
        <v>827</v>
      </c>
    </row>
    <row r="5" spans="1:14" ht="109.2" customHeight="1" x14ac:dyDescent="0.3">
      <c r="A5" s="264"/>
      <c r="B5" s="48" t="s">
        <v>921</v>
      </c>
      <c r="C5" s="163" t="s">
        <v>935</v>
      </c>
      <c r="D5" s="86" t="str">
        <f>'Valutaz Rischio ENTE'!$T$33</f>
        <v>M</v>
      </c>
      <c r="E5" s="87" t="s">
        <v>936</v>
      </c>
      <c r="F5" s="87"/>
      <c r="G5" s="88" t="s">
        <v>340</v>
      </c>
      <c r="H5" s="87" t="s">
        <v>943</v>
      </c>
      <c r="I5" s="52" t="s">
        <v>944</v>
      </c>
      <c r="J5" s="52" t="s">
        <v>934</v>
      </c>
      <c r="K5" s="54" t="s">
        <v>103</v>
      </c>
      <c r="L5" s="54" t="s">
        <v>100</v>
      </c>
      <c r="M5" s="54" t="s">
        <v>104</v>
      </c>
      <c r="N5" s="54" t="s">
        <v>347</v>
      </c>
    </row>
    <row r="6" spans="1:14" ht="79.2" x14ac:dyDescent="0.3">
      <c r="A6" s="264"/>
      <c r="B6" s="48" t="s">
        <v>922</v>
      </c>
      <c r="C6" s="163" t="s">
        <v>938</v>
      </c>
      <c r="D6" s="86" t="str">
        <f>'Valutaz Rischio ENTE'!$T$33</f>
        <v>M</v>
      </c>
      <c r="E6" s="87" t="s">
        <v>939</v>
      </c>
      <c r="F6" s="87"/>
      <c r="G6" s="88" t="s">
        <v>346</v>
      </c>
      <c r="H6" s="87" t="s">
        <v>941</v>
      </c>
      <c r="I6" s="52" t="s">
        <v>942</v>
      </c>
      <c r="J6" s="52" t="s">
        <v>934</v>
      </c>
      <c r="K6" s="54" t="s">
        <v>265</v>
      </c>
      <c r="L6" s="54" t="s">
        <v>343</v>
      </c>
      <c r="M6" s="54" t="s">
        <v>104</v>
      </c>
      <c r="N6" s="54" t="s">
        <v>347</v>
      </c>
    </row>
    <row r="7" spans="1:14" ht="199.2" customHeight="1" x14ac:dyDescent="0.3">
      <c r="A7" s="264"/>
      <c r="B7" s="48" t="s">
        <v>923</v>
      </c>
      <c r="C7" s="163" t="s">
        <v>945</v>
      </c>
      <c r="D7" s="86" t="str">
        <f>'Valutaz Rischio ENTE'!$T$33</f>
        <v>M</v>
      </c>
      <c r="E7" s="87" t="s">
        <v>946</v>
      </c>
      <c r="F7" s="87"/>
      <c r="G7" s="88" t="s">
        <v>346</v>
      </c>
      <c r="H7" s="87" t="s">
        <v>948</v>
      </c>
      <c r="I7" s="52" t="s">
        <v>863</v>
      </c>
      <c r="J7" s="52" t="s">
        <v>934</v>
      </c>
      <c r="K7" s="54" t="s">
        <v>265</v>
      </c>
      <c r="L7" s="54" t="s">
        <v>343</v>
      </c>
      <c r="M7" s="54" t="s">
        <v>350</v>
      </c>
      <c r="N7" s="54" t="s">
        <v>351</v>
      </c>
    </row>
    <row r="8" spans="1:14" ht="187.8" customHeight="1" x14ac:dyDescent="0.3">
      <c r="A8" s="265"/>
      <c r="B8" s="48" t="s">
        <v>924</v>
      </c>
      <c r="C8" s="163" t="s">
        <v>949</v>
      </c>
      <c r="D8" s="86" t="str">
        <f>'Valutaz Rischio ENTE'!$T$33</f>
        <v>M</v>
      </c>
      <c r="E8" s="87" t="s">
        <v>950</v>
      </c>
      <c r="F8" s="87"/>
      <c r="G8" s="88" t="s">
        <v>353</v>
      </c>
      <c r="H8" s="87" t="s">
        <v>952</v>
      </c>
      <c r="I8" s="52" t="s">
        <v>953</v>
      </c>
      <c r="J8" s="52" t="s">
        <v>954</v>
      </c>
      <c r="K8" s="54" t="s">
        <v>265</v>
      </c>
      <c r="L8" s="54" t="s">
        <v>343</v>
      </c>
      <c r="M8" s="54" t="s">
        <v>828</v>
      </c>
      <c r="N8" s="54" t="s">
        <v>357</v>
      </c>
    </row>
    <row r="9" spans="1:14" ht="289.8" customHeight="1" x14ac:dyDescent="0.3">
      <c r="A9" s="290" t="s">
        <v>977</v>
      </c>
      <c r="B9" s="48" t="s">
        <v>925</v>
      </c>
      <c r="C9" s="163" t="s">
        <v>955</v>
      </c>
      <c r="D9" s="86" t="str">
        <f>'Valutaz Rischio ENTE'!$T$33</f>
        <v>M</v>
      </c>
      <c r="E9" s="87" t="s">
        <v>956</v>
      </c>
      <c r="F9" s="87"/>
      <c r="G9" s="88" t="s">
        <v>359</v>
      </c>
      <c r="H9" s="87" t="s">
        <v>958</v>
      </c>
      <c r="I9" s="52" t="s">
        <v>959</v>
      </c>
      <c r="J9" s="52" t="s">
        <v>960</v>
      </c>
      <c r="K9" s="54" t="s">
        <v>265</v>
      </c>
      <c r="L9" s="54" t="s">
        <v>343</v>
      </c>
      <c r="M9" s="54" t="s">
        <v>829</v>
      </c>
      <c r="N9" s="54" t="s">
        <v>830</v>
      </c>
    </row>
    <row r="10" spans="1:14" ht="105.6" x14ac:dyDescent="0.3">
      <c r="A10" s="291"/>
      <c r="B10" s="48" t="s">
        <v>926</v>
      </c>
      <c r="C10" s="163" t="s">
        <v>961</v>
      </c>
      <c r="D10" s="86" t="str">
        <f>'Valutaz Rischio ENTE'!T34</f>
        <v>B</v>
      </c>
      <c r="E10" s="87" t="s">
        <v>962</v>
      </c>
      <c r="F10" s="87"/>
      <c r="G10" s="88" t="s">
        <v>365</v>
      </c>
      <c r="H10" s="87" t="s">
        <v>964</v>
      </c>
      <c r="I10" s="52" t="s">
        <v>965</v>
      </c>
      <c r="J10" s="52" t="s">
        <v>966</v>
      </c>
      <c r="K10" s="54" t="s">
        <v>265</v>
      </c>
      <c r="L10" s="54" t="s">
        <v>343</v>
      </c>
      <c r="M10" s="54" t="s">
        <v>58</v>
      </c>
      <c r="N10" s="54" t="s">
        <v>368</v>
      </c>
    </row>
    <row r="11" spans="1:14" ht="141.6" customHeight="1" x14ac:dyDescent="0.3">
      <c r="A11" s="291"/>
      <c r="B11" s="48" t="s">
        <v>927</v>
      </c>
      <c r="C11" s="163" t="s">
        <v>967</v>
      </c>
      <c r="D11" s="86" t="str">
        <f>'Valutaz Rischio ENTE'!T35</f>
        <v>M</v>
      </c>
      <c r="E11" s="87" t="s">
        <v>968</v>
      </c>
      <c r="F11" s="87"/>
      <c r="G11" s="88" t="s">
        <v>371</v>
      </c>
      <c r="H11" s="87" t="s">
        <v>970</v>
      </c>
      <c r="I11" s="50" t="s">
        <v>953</v>
      </c>
      <c r="J11" s="52" t="s">
        <v>966</v>
      </c>
      <c r="K11" s="54" t="s">
        <v>265</v>
      </c>
      <c r="L11" s="54" t="s">
        <v>343</v>
      </c>
      <c r="M11" s="54" t="s">
        <v>374</v>
      </c>
      <c r="N11" s="54" t="s">
        <v>375</v>
      </c>
    </row>
    <row r="12" spans="1:14" ht="130.19999999999999" customHeight="1" x14ac:dyDescent="0.3">
      <c r="A12" s="291"/>
      <c r="B12" s="48" t="s">
        <v>928</v>
      </c>
      <c r="C12" s="162" t="s">
        <v>971</v>
      </c>
      <c r="D12" s="86" t="str">
        <f>'Valutaz Rischio ENTE'!T36</f>
        <v>M</v>
      </c>
      <c r="E12" s="87" t="s">
        <v>972</v>
      </c>
      <c r="F12" s="87"/>
      <c r="G12" s="88" t="s">
        <v>371</v>
      </c>
      <c r="H12" s="87" t="s">
        <v>974</v>
      </c>
      <c r="I12" s="50" t="s">
        <v>975</v>
      </c>
      <c r="J12" s="52" t="s">
        <v>966</v>
      </c>
      <c r="K12" s="54" t="s">
        <v>265</v>
      </c>
      <c r="L12" s="54" t="s">
        <v>343</v>
      </c>
      <c r="M12" s="54" t="s">
        <v>374</v>
      </c>
      <c r="N12" s="54" t="s">
        <v>375</v>
      </c>
    </row>
    <row r="13" spans="1:14" ht="135.6" customHeight="1" x14ac:dyDescent="0.3">
      <c r="A13" s="291"/>
      <c r="B13" s="121" t="s">
        <v>893</v>
      </c>
      <c r="C13" s="85" t="s">
        <v>894</v>
      </c>
      <c r="D13" s="86" t="str">
        <f>'Valutaz Rischio ENTE'!T37</f>
        <v>M</v>
      </c>
      <c r="E13" s="87" t="s">
        <v>903</v>
      </c>
      <c r="F13" s="118"/>
      <c r="G13" s="88" t="s">
        <v>380</v>
      </c>
      <c r="H13" s="88" t="s">
        <v>904</v>
      </c>
      <c r="I13" s="145" t="s">
        <v>902</v>
      </c>
      <c r="J13" s="160" t="s">
        <v>896</v>
      </c>
      <c r="K13" s="54" t="s">
        <v>265</v>
      </c>
      <c r="L13" s="54" t="s">
        <v>343</v>
      </c>
      <c r="M13" s="54" t="s">
        <v>374</v>
      </c>
      <c r="N13" s="54" t="s">
        <v>375</v>
      </c>
    </row>
    <row r="14" spans="1:14" ht="118.8" customHeight="1" x14ac:dyDescent="0.3">
      <c r="A14" s="291"/>
      <c r="B14" s="159" t="s">
        <v>897</v>
      </c>
      <c r="C14" s="85" t="s">
        <v>898</v>
      </c>
      <c r="D14" s="86" t="str">
        <f>'Valutaz Rischio ENTE'!$T$38</f>
        <v>B</v>
      </c>
      <c r="E14" s="87" t="s">
        <v>900</v>
      </c>
      <c r="F14" s="118"/>
      <c r="G14" s="88" t="s">
        <v>380</v>
      </c>
      <c r="H14" s="88" t="s">
        <v>905</v>
      </c>
      <c r="I14" s="89" t="s">
        <v>906</v>
      </c>
      <c r="J14" s="90" t="s">
        <v>896</v>
      </c>
      <c r="K14" s="54" t="s">
        <v>265</v>
      </c>
      <c r="L14" s="54" t="s">
        <v>343</v>
      </c>
      <c r="M14" s="54" t="s">
        <v>374</v>
      </c>
      <c r="N14" s="54" t="s">
        <v>375</v>
      </c>
    </row>
    <row r="15" spans="1:14" ht="119.4" customHeight="1" x14ac:dyDescent="0.3">
      <c r="A15" s="291"/>
      <c r="B15" s="121" t="s">
        <v>907</v>
      </c>
      <c r="C15" s="85" t="s">
        <v>908</v>
      </c>
      <c r="D15" s="86" t="str">
        <f>'Valutaz Rischio ENTE'!$T$38</f>
        <v>B</v>
      </c>
      <c r="E15" s="87" t="s">
        <v>909</v>
      </c>
      <c r="F15" s="88"/>
      <c r="G15" s="88" t="s">
        <v>380</v>
      </c>
      <c r="H15" s="88" t="s">
        <v>911</v>
      </c>
      <c r="I15" s="89" t="s">
        <v>912</v>
      </c>
      <c r="J15" s="90" t="s">
        <v>913</v>
      </c>
      <c r="K15" s="54" t="s">
        <v>265</v>
      </c>
      <c r="L15" s="54" t="s">
        <v>343</v>
      </c>
      <c r="M15" s="54" t="s">
        <v>374</v>
      </c>
      <c r="N15" s="54" t="s">
        <v>375</v>
      </c>
    </row>
  </sheetData>
  <mergeCells count="6">
    <mergeCell ref="A9:A15"/>
    <mergeCell ref="A2:B2"/>
    <mergeCell ref="C2:D2"/>
    <mergeCell ref="E2:J2"/>
    <mergeCell ref="K2:N2"/>
    <mergeCell ref="A4:A8"/>
  </mergeCells>
  <pageMargins left="0.70866141732283472" right="0.70866141732283472" top="0.69" bottom="0.73" header="0.31496062992125984" footer="0.74803149606299213"/>
  <pageSetup paperSize="8" scale="50" fitToHeight="0" orientation="landscape" r:id="rId1"/>
  <headerFooter alignWithMargins="0">
    <oddHeader xml:space="preserve">&amp;L&amp;"Calibri1,Normale"Comune di XXXXXXXXXXXXXXXXX&amp;C&amp;"Calibri1,Normale"AREA : AUTORIZZAZIONI E CONCESSIONI
MONITORAGGIO
</oddHead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B6B84-7984-4601-B51B-5170E3A84A12}">
  <sheetPr>
    <tabColor theme="0" tint="-0.249977111117893"/>
    <pageSetUpPr fitToPage="1"/>
  </sheetPr>
  <dimension ref="A1:N11"/>
  <sheetViews>
    <sheetView topLeftCell="B10" zoomScale="81" zoomScaleNormal="81" zoomScaleSheetLayoutView="100" zoomScalePageLayoutView="55" workbookViewId="0">
      <selection activeCell="I11" sqref="I11"/>
    </sheetView>
  </sheetViews>
  <sheetFormatPr defaultColWidth="8.796875" defaultRowHeight="14.4" x14ac:dyDescent="0.3"/>
  <cols>
    <col min="1" max="1" width="21.796875" style="14" customWidth="1"/>
    <col min="2" max="2" width="26.69921875" style="9" customWidth="1"/>
    <col min="3" max="3" width="28.8984375" style="9" customWidth="1"/>
    <col min="4" max="4" width="21.09765625" style="9" customWidth="1"/>
    <col min="5" max="5" width="29.09765625" style="10" customWidth="1"/>
    <col min="6" max="6" width="28.69921875" style="9" customWidth="1"/>
    <col min="7" max="7" width="24.5" style="9" customWidth="1"/>
    <col min="8" max="8" width="24.796875" style="9" customWidth="1"/>
    <col min="9" max="10" width="19.796875" style="9" customWidth="1"/>
    <col min="11" max="14" width="24.5" style="9" hidden="1" customWidth="1"/>
    <col min="15" max="1023" width="24.5" style="9" customWidth="1"/>
    <col min="1024" max="16384" width="8.796875" style="9"/>
  </cols>
  <sheetData>
    <row r="1" spans="1:14" ht="91.2" customHeight="1" x14ac:dyDescent="1.2">
      <c r="A1" s="135" t="s">
        <v>655</v>
      </c>
      <c r="B1" s="135"/>
      <c r="C1" s="135"/>
      <c r="D1" s="135"/>
      <c r="E1" s="135"/>
      <c r="F1" s="135"/>
      <c r="G1" s="135"/>
      <c r="H1" s="135"/>
      <c r="I1" s="135"/>
      <c r="J1" s="135"/>
    </row>
    <row r="2" spans="1:14" ht="51"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112.2" customHeight="1" x14ac:dyDescent="0.3">
      <c r="A4" s="296" t="s">
        <v>395</v>
      </c>
      <c r="B4" s="296" t="s">
        <v>80</v>
      </c>
      <c r="C4" s="76" t="s">
        <v>396</v>
      </c>
      <c r="D4" s="92" t="str">
        <f>'Valutaz Rischio ENTE'!T56</f>
        <v>A</v>
      </c>
      <c r="E4" s="17" t="s">
        <v>531</v>
      </c>
      <c r="F4" s="17"/>
      <c r="G4" s="17" t="s">
        <v>397</v>
      </c>
      <c r="H4" s="17" t="s">
        <v>532</v>
      </c>
      <c r="I4" s="93" t="s">
        <v>533</v>
      </c>
      <c r="J4" s="17" t="s">
        <v>301</v>
      </c>
      <c r="K4" s="54" t="s">
        <v>103</v>
      </c>
      <c r="L4" s="54" t="s">
        <v>100</v>
      </c>
      <c r="M4" s="54" t="s">
        <v>398</v>
      </c>
      <c r="N4" s="54" t="s">
        <v>59</v>
      </c>
    </row>
    <row r="5" spans="1:14" ht="71.400000000000006" x14ac:dyDescent="0.3">
      <c r="A5" s="296"/>
      <c r="B5" s="296"/>
      <c r="C5" s="76" t="s">
        <v>399</v>
      </c>
      <c r="D5" s="92" t="s">
        <v>501</v>
      </c>
      <c r="E5" s="17" t="s">
        <v>534</v>
      </c>
      <c r="F5" s="17"/>
      <c r="G5" s="17" t="s">
        <v>397</v>
      </c>
      <c r="H5" s="17" t="s">
        <v>535</v>
      </c>
      <c r="I5" s="93" t="s">
        <v>536</v>
      </c>
      <c r="J5" s="17" t="s">
        <v>305</v>
      </c>
      <c r="K5" s="54" t="s">
        <v>103</v>
      </c>
      <c r="L5" s="54" t="s">
        <v>100</v>
      </c>
      <c r="M5" s="54" t="s">
        <v>400</v>
      </c>
      <c r="N5" s="54" t="s">
        <v>59</v>
      </c>
    </row>
    <row r="6" spans="1:14" ht="61.2" x14ac:dyDescent="0.3">
      <c r="A6" s="296"/>
      <c r="B6" s="296"/>
      <c r="C6" s="76" t="s">
        <v>401</v>
      </c>
      <c r="D6" s="92" t="s">
        <v>501</v>
      </c>
      <c r="E6" s="17" t="s">
        <v>537</v>
      </c>
      <c r="F6" s="17"/>
      <c r="G6" s="17" t="s">
        <v>397</v>
      </c>
      <c r="H6" s="17" t="s">
        <v>538</v>
      </c>
      <c r="I6" s="93" t="s">
        <v>539</v>
      </c>
      <c r="J6" s="17" t="s">
        <v>402</v>
      </c>
      <c r="K6" s="54" t="s">
        <v>103</v>
      </c>
      <c r="L6" s="54" t="s">
        <v>100</v>
      </c>
      <c r="M6" s="54" t="s">
        <v>403</v>
      </c>
      <c r="N6" s="54" t="s">
        <v>59</v>
      </c>
    </row>
    <row r="7" spans="1:14" ht="181.8" customHeight="1" x14ac:dyDescent="0.3">
      <c r="A7" s="296"/>
      <c r="B7" s="296"/>
      <c r="C7" s="76" t="s">
        <v>404</v>
      </c>
      <c r="D7" s="92" t="s">
        <v>501</v>
      </c>
      <c r="E7" s="17" t="s">
        <v>540</v>
      </c>
      <c r="F7" s="17"/>
      <c r="G7" s="17" t="s">
        <v>397</v>
      </c>
      <c r="H7" s="17" t="s">
        <v>541</v>
      </c>
      <c r="I7" s="93" t="s">
        <v>542</v>
      </c>
      <c r="J7" s="17" t="s">
        <v>405</v>
      </c>
      <c r="K7" s="54" t="s">
        <v>103</v>
      </c>
      <c r="L7" s="54" t="s">
        <v>100</v>
      </c>
      <c r="M7" s="54" t="s">
        <v>398</v>
      </c>
      <c r="N7" s="54" t="s">
        <v>59</v>
      </c>
    </row>
    <row r="8" spans="1:14" ht="132" customHeight="1" x14ac:dyDescent="0.3">
      <c r="A8" s="296"/>
      <c r="B8" s="296"/>
      <c r="C8" s="76" t="s">
        <v>406</v>
      </c>
      <c r="D8" s="92" t="s">
        <v>501</v>
      </c>
      <c r="E8" s="17" t="s">
        <v>543</v>
      </c>
      <c r="F8" s="17"/>
      <c r="G8" s="17" t="s">
        <v>397</v>
      </c>
      <c r="H8" s="17" t="s">
        <v>544</v>
      </c>
      <c r="I8" s="93" t="s">
        <v>536</v>
      </c>
      <c r="J8" s="17" t="s">
        <v>402</v>
      </c>
      <c r="K8" s="54" t="s">
        <v>103</v>
      </c>
      <c r="L8" s="54" t="s">
        <v>100</v>
      </c>
      <c r="M8" s="54" t="s">
        <v>407</v>
      </c>
      <c r="N8" s="54" t="s">
        <v>59</v>
      </c>
    </row>
    <row r="9" spans="1:14" ht="66" x14ac:dyDescent="0.3">
      <c r="A9" s="296"/>
      <c r="B9" s="296"/>
      <c r="C9" s="76" t="s">
        <v>408</v>
      </c>
      <c r="D9" s="92" t="s">
        <v>501</v>
      </c>
      <c r="E9" s="17" t="s">
        <v>545</v>
      </c>
      <c r="F9" s="17"/>
      <c r="G9" s="17" t="s">
        <v>397</v>
      </c>
      <c r="H9" s="17" t="s">
        <v>546</v>
      </c>
      <c r="I9" s="93" t="s">
        <v>536</v>
      </c>
      <c r="J9" s="17" t="s">
        <v>402</v>
      </c>
      <c r="K9" s="54" t="s">
        <v>103</v>
      </c>
      <c r="L9" s="54" t="s">
        <v>100</v>
      </c>
      <c r="M9" s="54" t="s">
        <v>407</v>
      </c>
      <c r="N9" s="54" t="s">
        <v>59</v>
      </c>
    </row>
    <row r="10" spans="1:14" ht="66" x14ac:dyDescent="0.3">
      <c r="A10" s="296"/>
      <c r="B10" s="296"/>
      <c r="C10" s="94" t="s">
        <v>409</v>
      </c>
      <c r="D10" s="92" t="s">
        <v>501</v>
      </c>
      <c r="E10" s="17" t="s">
        <v>547</v>
      </c>
      <c r="F10" s="17"/>
      <c r="G10" s="17" t="s">
        <v>397</v>
      </c>
      <c r="H10" s="17" t="s">
        <v>549</v>
      </c>
      <c r="I10" s="93" t="s">
        <v>548</v>
      </c>
      <c r="J10" s="17" t="s">
        <v>402</v>
      </c>
      <c r="K10" s="54" t="s">
        <v>103</v>
      </c>
      <c r="L10" s="54" t="s">
        <v>100</v>
      </c>
      <c r="M10" s="54" t="s">
        <v>403</v>
      </c>
      <c r="N10" s="54" t="s">
        <v>59</v>
      </c>
    </row>
    <row r="11" spans="1:14" ht="409.6" x14ac:dyDescent="0.3">
      <c r="A11" s="121" t="s">
        <v>558</v>
      </c>
      <c r="B11" s="121" t="s">
        <v>555</v>
      </c>
      <c r="C11" s="94" t="s">
        <v>983</v>
      </c>
      <c r="D11" s="92" t="str">
        <f>'Valutaz Rischio ENTE'!T61</f>
        <v>A</v>
      </c>
      <c r="E11" s="95" t="s">
        <v>985</v>
      </c>
      <c r="F11" s="95" t="s">
        <v>984</v>
      </c>
      <c r="G11" s="17"/>
      <c r="H11" s="119" t="s">
        <v>986</v>
      </c>
      <c r="I11" s="122" t="s">
        <v>987</v>
      </c>
      <c r="J11" s="95" t="s">
        <v>988</v>
      </c>
      <c r="K11" s="54" t="s">
        <v>103</v>
      </c>
      <c r="L11" s="54" t="s">
        <v>100</v>
      </c>
      <c r="M11" s="54" t="s">
        <v>104</v>
      </c>
      <c r="N11" s="54" t="s">
        <v>105</v>
      </c>
    </row>
  </sheetData>
  <mergeCells count="6">
    <mergeCell ref="A2:B2"/>
    <mergeCell ref="C2:D2"/>
    <mergeCell ref="E2:J2"/>
    <mergeCell ref="K2:N2"/>
    <mergeCell ref="B4:B10"/>
    <mergeCell ref="A4:A10"/>
  </mergeCells>
  <pageMargins left="0.70866141732283472" right="0.70866141732283472" top="0.69" bottom="0.73" header="0.31496062992125984" footer="0.74803149606299213"/>
  <pageSetup paperSize="8" scale="49" fitToHeight="0" orientation="landscape" r:id="rId1"/>
  <headerFooter alignWithMargins="0">
    <oddHeader xml:space="preserve">&amp;L&amp;"Calibri1,Normale"Comune di XXXXXXXXXXXXXXXXXXX&amp;C&amp;"Calibri1,Normale"AREA : PROCESSI A ELEVATO RISCHIO
</oddHead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AE7E2-85FB-4356-A746-13C56C21A183}">
  <sheetPr>
    <tabColor theme="0" tint="-0.249977111117893"/>
    <pageSetUpPr fitToPage="1"/>
  </sheetPr>
  <dimension ref="A1:N11"/>
  <sheetViews>
    <sheetView topLeftCell="A9" zoomScale="75" zoomScaleNormal="75" zoomScaleSheetLayoutView="100" zoomScalePageLayoutView="55" workbookViewId="0">
      <selection activeCell="K17" sqref="K17"/>
    </sheetView>
  </sheetViews>
  <sheetFormatPr defaultColWidth="8.796875" defaultRowHeight="14.4" x14ac:dyDescent="0.3"/>
  <cols>
    <col min="1" max="1" width="21.796875" style="14" customWidth="1"/>
    <col min="2" max="2" width="26.69921875" style="9" customWidth="1"/>
    <col min="3" max="3" width="28.8984375" style="9" customWidth="1"/>
    <col min="4" max="4" width="21.09765625" style="9" hidden="1" customWidth="1"/>
    <col min="5" max="5" width="29.09765625" style="10" customWidth="1"/>
    <col min="6" max="6" width="15.796875" style="9" customWidth="1"/>
    <col min="7" max="7" width="24.5" style="9" hidden="1" customWidth="1"/>
    <col min="8" max="8" width="19.8984375" style="9" customWidth="1"/>
    <col min="9" max="9" width="12.796875" style="9" customWidth="1"/>
    <col min="10" max="10" width="19.796875" style="9" customWidth="1"/>
    <col min="11" max="11" width="17.296875" style="9" customWidth="1"/>
    <col min="12" max="12" width="14.59765625" style="9" customWidth="1"/>
    <col min="13" max="13" width="19.5" style="9" customWidth="1"/>
    <col min="14" max="14" width="21.09765625" style="9" customWidth="1"/>
    <col min="15" max="1023" width="24.5" style="9" customWidth="1"/>
    <col min="1024" max="16384" width="8.796875" style="9"/>
  </cols>
  <sheetData>
    <row r="1" spans="1:14" ht="91.2" customHeight="1" x14ac:dyDescent="1.2">
      <c r="A1" s="135" t="s">
        <v>655</v>
      </c>
      <c r="B1" s="135"/>
      <c r="C1" s="135"/>
      <c r="D1" s="135"/>
      <c r="E1" s="135"/>
      <c r="F1" s="135"/>
      <c r="G1" s="135"/>
      <c r="H1" s="135"/>
      <c r="I1" s="135"/>
      <c r="J1" s="135"/>
    </row>
    <row r="2" spans="1:14" ht="78.599999999999994" customHeight="1" thickBot="1" x14ac:dyDescent="0.35">
      <c r="A2" s="266" t="s">
        <v>256</v>
      </c>
      <c r="B2" s="266"/>
      <c r="C2" s="267" t="s">
        <v>13</v>
      </c>
      <c r="D2" s="267"/>
      <c r="E2" s="268" t="s">
        <v>7</v>
      </c>
      <c r="F2" s="268"/>
      <c r="G2" s="268"/>
      <c r="H2" s="268"/>
      <c r="I2" s="268"/>
      <c r="J2" s="268"/>
      <c r="K2" s="269" t="s">
        <v>10</v>
      </c>
      <c r="L2" s="269"/>
      <c r="M2" s="269"/>
      <c r="N2" s="269"/>
    </row>
    <row r="3" spans="1:14" ht="77.25" customHeight="1" x14ac:dyDescent="0.3">
      <c r="A3" s="48" t="s">
        <v>6</v>
      </c>
      <c r="B3" s="48" t="s">
        <v>47</v>
      </c>
      <c r="C3" s="49" t="s">
        <v>11</v>
      </c>
      <c r="D3" s="49" t="s">
        <v>9</v>
      </c>
      <c r="E3" s="50" t="s">
        <v>14</v>
      </c>
      <c r="F3" s="50" t="s">
        <v>12</v>
      </c>
      <c r="G3" s="50" t="s">
        <v>57</v>
      </c>
      <c r="H3" s="50" t="s">
        <v>4</v>
      </c>
      <c r="I3" s="50" t="s">
        <v>95</v>
      </c>
      <c r="J3" s="50" t="s">
        <v>96</v>
      </c>
      <c r="K3" s="51" t="s">
        <v>48</v>
      </c>
      <c r="L3" s="51" t="s">
        <v>49</v>
      </c>
      <c r="M3" s="51" t="s">
        <v>97</v>
      </c>
      <c r="N3" s="51" t="s">
        <v>50</v>
      </c>
    </row>
    <row r="4" spans="1:14" ht="141.6" customHeight="1" x14ac:dyDescent="0.3">
      <c r="A4" s="296" t="s">
        <v>395</v>
      </c>
      <c r="B4" s="296" t="s">
        <v>80</v>
      </c>
      <c r="C4" s="76" t="s">
        <v>396</v>
      </c>
      <c r="D4" s="92" t="e">
        <f>'Valutaz Rischio ENTE'!#REF!</f>
        <v>#REF!</v>
      </c>
      <c r="E4" s="17" t="s">
        <v>531</v>
      </c>
      <c r="F4" s="17"/>
      <c r="G4" s="17" t="s">
        <v>397</v>
      </c>
      <c r="H4" s="17" t="s">
        <v>656</v>
      </c>
      <c r="I4" s="93" t="s">
        <v>533</v>
      </c>
      <c r="J4" s="17" t="s">
        <v>301</v>
      </c>
      <c r="K4" s="54" t="s">
        <v>103</v>
      </c>
      <c r="L4" s="54" t="s">
        <v>100</v>
      </c>
      <c r="M4" s="54" t="s">
        <v>398</v>
      </c>
      <c r="N4" s="54" t="s">
        <v>59</v>
      </c>
    </row>
    <row r="5" spans="1:14" ht="71.400000000000006" x14ac:dyDescent="0.3">
      <c r="A5" s="296"/>
      <c r="B5" s="296"/>
      <c r="C5" s="76" t="s">
        <v>399</v>
      </c>
      <c r="D5" s="92" t="e">
        <f>'Valutaz Rischio ENTE'!#REF!</f>
        <v>#REF!</v>
      </c>
      <c r="E5" s="17" t="s">
        <v>534</v>
      </c>
      <c r="F5" s="17"/>
      <c r="G5" s="17" t="s">
        <v>397</v>
      </c>
      <c r="H5" s="17" t="s">
        <v>535</v>
      </c>
      <c r="I5" s="93" t="s">
        <v>536</v>
      </c>
      <c r="J5" s="17" t="s">
        <v>305</v>
      </c>
      <c r="K5" s="54" t="s">
        <v>103</v>
      </c>
      <c r="L5" s="54" t="s">
        <v>100</v>
      </c>
      <c r="M5" s="54" t="s">
        <v>400</v>
      </c>
      <c r="N5" s="54" t="s">
        <v>59</v>
      </c>
    </row>
    <row r="6" spans="1:14" ht="61.2" x14ac:dyDescent="0.3">
      <c r="A6" s="296"/>
      <c r="B6" s="296"/>
      <c r="C6" s="76" t="s">
        <v>401</v>
      </c>
      <c r="D6" s="92" t="e">
        <f>'Valutaz Rischio ENTE'!#REF!</f>
        <v>#REF!</v>
      </c>
      <c r="E6" s="17" t="s">
        <v>537</v>
      </c>
      <c r="F6" s="17"/>
      <c r="G6" s="17" t="s">
        <v>397</v>
      </c>
      <c r="H6" s="17" t="s">
        <v>538</v>
      </c>
      <c r="I6" s="93" t="s">
        <v>539</v>
      </c>
      <c r="J6" s="17" t="s">
        <v>402</v>
      </c>
      <c r="K6" s="54" t="s">
        <v>103</v>
      </c>
      <c r="L6" s="54" t="s">
        <v>100</v>
      </c>
      <c r="M6" s="54" t="s">
        <v>403</v>
      </c>
      <c r="N6" s="54" t="s">
        <v>59</v>
      </c>
    </row>
    <row r="7" spans="1:14" ht="181.8" customHeight="1" x14ac:dyDescent="0.3">
      <c r="A7" s="296"/>
      <c r="B7" s="296"/>
      <c r="C7" s="76" t="s">
        <v>404</v>
      </c>
      <c r="D7" s="92" t="e">
        <f>'Valutaz Rischio ENTE'!#REF!</f>
        <v>#REF!</v>
      </c>
      <c r="E7" s="17" t="s">
        <v>540</v>
      </c>
      <c r="F7" s="17"/>
      <c r="G7" s="17" t="s">
        <v>397</v>
      </c>
      <c r="H7" s="17" t="s">
        <v>541</v>
      </c>
      <c r="I7" s="93" t="s">
        <v>542</v>
      </c>
      <c r="J7" s="17" t="s">
        <v>405</v>
      </c>
      <c r="K7" s="54" t="s">
        <v>103</v>
      </c>
      <c r="L7" s="54" t="s">
        <v>100</v>
      </c>
      <c r="M7" s="54" t="s">
        <v>398</v>
      </c>
      <c r="N7" s="54" t="s">
        <v>59</v>
      </c>
    </row>
    <row r="8" spans="1:14" ht="132" customHeight="1" x14ac:dyDescent="0.3">
      <c r="A8" s="296"/>
      <c r="B8" s="296"/>
      <c r="C8" s="76" t="s">
        <v>406</v>
      </c>
      <c r="D8" s="92" t="e">
        <f>'Valutaz Rischio ENTE'!#REF!</f>
        <v>#REF!</v>
      </c>
      <c r="E8" s="17" t="s">
        <v>543</v>
      </c>
      <c r="F8" s="17"/>
      <c r="G8" s="17" t="s">
        <v>397</v>
      </c>
      <c r="H8" s="17" t="s">
        <v>544</v>
      </c>
      <c r="I8" s="93" t="s">
        <v>536</v>
      </c>
      <c r="J8" s="17" t="s">
        <v>402</v>
      </c>
      <c r="K8" s="54" t="s">
        <v>103</v>
      </c>
      <c r="L8" s="54" t="s">
        <v>100</v>
      </c>
      <c r="M8" s="54" t="s">
        <v>407</v>
      </c>
      <c r="N8" s="54" t="s">
        <v>59</v>
      </c>
    </row>
    <row r="9" spans="1:14" ht="66" x14ac:dyDescent="0.3">
      <c r="A9" s="296"/>
      <c r="B9" s="296"/>
      <c r="C9" s="76" t="s">
        <v>408</v>
      </c>
      <c r="D9" s="92" t="e">
        <f>'Valutaz Rischio ENTE'!#REF!</f>
        <v>#REF!</v>
      </c>
      <c r="E9" s="17" t="s">
        <v>545</v>
      </c>
      <c r="F9" s="17"/>
      <c r="G9" s="17" t="s">
        <v>397</v>
      </c>
      <c r="H9" s="17" t="s">
        <v>546</v>
      </c>
      <c r="I9" s="93" t="s">
        <v>536</v>
      </c>
      <c r="J9" s="17" t="s">
        <v>402</v>
      </c>
      <c r="K9" s="54" t="s">
        <v>103</v>
      </c>
      <c r="L9" s="54" t="s">
        <v>100</v>
      </c>
      <c r="M9" s="54" t="s">
        <v>407</v>
      </c>
      <c r="N9" s="54" t="s">
        <v>59</v>
      </c>
    </row>
    <row r="10" spans="1:14" ht="66" x14ac:dyDescent="0.3">
      <c r="A10" s="296"/>
      <c r="B10" s="296"/>
      <c r="C10" s="94" t="s">
        <v>409</v>
      </c>
      <c r="D10" s="92" t="e">
        <f>'Valutaz Rischio ENTE'!#REF!</f>
        <v>#REF!</v>
      </c>
      <c r="E10" s="17" t="s">
        <v>547</v>
      </c>
      <c r="F10" s="17"/>
      <c r="G10" s="17" t="s">
        <v>397</v>
      </c>
      <c r="H10" s="17" t="s">
        <v>549</v>
      </c>
      <c r="I10" s="93" t="s">
        <v>548</v>
      </c>
      <c r="J10" s="17" t="s">
        <v>402</v>
      </c>
      <c r="K10" s="54" t="s">
        <v>103</v>
      </c>
      <c r="L10" s="54" t="s">
        <v>100</v>
      </c>
      <c r="M10" s="54" t="s">
        <v>403</v>
      </c>
      <c r="N10" s="54" t="s">
        <v>59</v>
      </c>
    </row>
    <row r="11" spans="1:14" ht="277.2" x14ac:dyDescent="0.3">
      <c r="A11" s="121" t="s">
        <v>558</v>
      </c>
      <c r="B11" s="121" t="s">
        <v>555</v>
      </c>
      <c r="C11" s="94" t="s">
        <v>557</v>
      </c>
      <c r="D11" s="92" t="e">
        <f>'Valutaz Rischio ENTE'!#REF!</f>
        <v>#REF!</v>
      </c>
      <c r="E11" s="95" t="s">
        <v>990</v>
      </c>
      <c r="F11" s="95" t="s">
        <v>560</v>
      </c>
      <c r="G11" s="17"/>
      <c r="H11" s="119" t="s">
        <v>989</v>
      </c>
      <c r="I11" s="122" t="s">
        <v>991</v>
      </c>
      <c r="J11" s="95" t="s">
        <v>992</v>
      </c>
      <c r="K11" s="54" t="s">
        <v>103</v>
      </c>
      <c r="L11" s="54" t="s">
        <v>100</v>
      </c>
      <c r="M11" s="54" t="s">
        <v>104</v>
      </c>
      <c r="N11" s="54" t="s">
        <v>105</v>
      </c>
    </row>
  </sheetData>
  <mergeCells count="6">
    <mergeCell ref="A2:B2"/>
    <mergeCell ref="C2:D2"/>
    <mergeCell ref="E2:J2"/>
    <mergeCell ref="K2:N2"/>
    <mergeCell ref="A4:A10"/>
    <mergeCell ref="B4:B10"/>
  </mergeCells>
  <pageMargins left="0.70866141732283472" right="0.70866141732283472" top="0.69" bottom="0.73" header="0.31496062992125984" footer="0.74803149606299213"/>
  <pageSetup paperSize="8" scale="48" fitToHeight="0" orientation="landscape" r:id="rId1"/>
  <headerFooter alignWithMargins="0">
    <oddHeader xml:space="preserve">&amp;L&amp;"Calibri1,Normale"Comune di  XXXXXXXXXXXXXXXXXXXXX&amp;C&amp;"Calibri1,Normale"AREA : PROCESSI A ELEVATO RISCHIO
MONITORAGGIO
</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20</vt:i4>
      </vt:variant>
      <vt:variant>
        <vt:lpstr>Intervalli denominati</vt:lpstr>
      </vt:variant>
      <vt:variant>
        <vt:i4>16</vt:i4>
      </vt:variant>
    </vt:vector>
  </HeadingPairs>
  <TitlesOfParts>
    <vt:vector size="36" baseType="lpstr">
      <vt:lpstr>Copertina</vt:lpstr>
      <vt:lpstr>Tabelle Indicatori Risk</vt:lpstr>
      <vt:lpstr>Valutaz Rischio ENTE</vt:lpstr>
      <vt:lpstr>Misure Generali</vt:lpstr>
      <vt:lpstr>CONTRATTI PUBBLICI</vt:lpstr>
      <vt:lpstr>CONTRATTI PUBBLICI Monitoraggio</vt:lpstr>
      <vt:lpstr>CONTRIBUTI E SOVVENZIONI</vt:lpstr>
      <vt:lpstr>CONTRIBUTI E SOVVENZIONI Monito</vt:lpstr>
      <vt:lpstr>CONCORSI E SELEZIONI</vt:lpstr>
      <vt:lpstr>CONCORSI E SELEZIONI Monitoragg</vt:lpstr>
      <vt:lpstr>AUTORIZZAZIONI E CONCESSIONI</vt:lpstr>
      <vt:lpstr>AUTORIZZAZIONI E CONC. Monitora</vt:lpstr>
      <vt:lpstr>CONTROLLI, VERIFICHE, ISPEZIONI</vt:lpstr>
      <vt:lpstr>CONTROLLI, VER. ISPEZ MONIT</vt:lpstr>
      <vt:lpstr>ENTRATE, SPESE E PATRIMONIO</vt:lpstr>
      <vt:lpstr>ENTRATE, SPESE E PATR MON</vt:lpstr>
      <vt:lpstr>GESTIONE DEL TERRITORIO</vt:lpstr>
      <vt:lpstr>GESTIONE DEL TERR MON</vt:lpstr>
      <vt:lpstr>PROCESSI A ELEVATO RISCHIO</vt:lpstr>
      <vt:lpstr>PROCESSI A ELEVATO RISCHIO Moni</vt:lpstr>
      <vt:lpstr>'AUTORIZZAZIONI E CONC. Monitora'!Area_stampa</vt:lpstr>
      <vt:lpstr>'AUTORIZZAZIONI E CONCESSIONI'!Area_stampa</vt:lpstr>
      <vt:lpstr>'CONCORSI E SELEZIONI'!Area_stampa</vt:lpstr>
      <vt:lpstr>'CONCORSI E SELEZIONI Monitoragg'!Area_stampa</vt:lpstr>
      <vt:lpstr>'CONTRATTI PUBBLICI'!Area_stampa</vt:lpstr>
      <vt:lpstr>'CONTRATTI PUBBLICI Monitoraggio'!Area_stampa</vt:lpstr>
      <vt:lpstr>'CONTROLLI, VER. ISPEZ MONIT'!Area_stampa</vt:lpstr>
      <vt:lpstr>'CONTROLLI, VERIFICHE, ISPEZIONI'!Area_stampa</vt:lpstr>
      <vt:lpstr>'ENTRATE, SPESE E PATR MON'!Area_stampa</vt:lpstr>
      <vt:lpstr>'ENTRATE, SPESE E PATRIMONIO'!Area_stampa</vt:lpstr>
      <vt:lpstr>'GESTIONE DEL TERR MON'!Area_stampa</vt:lpstr>
      <vt:lpstr>'GESTIONE DEL TERRITORIO'!Area_stampa</vt:lpstr>
      <vt:lpstr>'Misure Generali'!Area_stampa</vt:lpstr>
      <vt:lpstr>'PROCESSI A ELEVATO RISCHIO'!Area_stampa</vt:lpstr>
      <vt:lpstr>'PROCESSI A ELEVATO RISCHIO Moni'!Area_stampa</vt:lpstr>
      <vt:lpstr>'Valutaz Rischio ENTE'!Area_stampa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Giovanni Maria Sanna (Dasein)</cp:lastModifiedBy>
  <cp:lastPrinted>2026-05-08T08:35:26Z</cp:lastPrinted>
  <dcterms:created xsi:type="dcterms:W3CDTF">2014-01-08T11:38:03Z</dcterms:created>
  <dcterms:modified xsi:type="dcterms:W3CDTF">2026-05-08T08:38:00Z</dcterms:modified>
</cp:coreProperties>
</file>