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24226"/>
  <mc:AlternateContent xmlns:mc="http://schemas.openxmlformats.org/markup-compatibility/2006">
    <mc:Choice Requires="x15">
      <x15ac:absPath xmlns:x15ac="http://schemas.microsoft.com/office/spreadsheetml/2010/11/ac" url="C:\Users\Sanna\Nextcloud\G.Sanna\PIAO\PALAU\"/>
    </mc:Choice>
  </mc:AlternateContent>
  <xr:revisionPtr revIDLastSave="0" documentId="8_{578B12B4-65EC-46D1-9B57-1ED06E3EC610}" xr6:coauthVersionLast="47" xr6:coauthVersionMax="47" xr10:uidLastSave="{00000000-0000-0000-0000-000000000000}"/>
  <bookViews>
    <workbookView xWindow="-120" yWindow="-16320" windowWidth="29040" windowHeight="15720" tabRatio="959" firstSheet="1" activeTab="4" xr2:uid="{00000000-000D-0000-FFFF-FFFF00000000}"/>
  </bookViews>
  <sheets>
    <sheet name="Copertina" sheetId="66" state="hidden" r:id="rId1"/>
    <sheet name="Tabelle Indicatori Risk" sheetId="34" r:id="rId2"/>
    <sheet name="Valutazione Rischio autom" sheetId="77" state="hidden" r:id="rId3"/>
    <sheet name="Misure Generali" sheetId="74" r:id="rId4"/>
    <sheet name="Valutaz Rischio ENTE" sheetId="64" r:id="rId5"/>
    <sheet name="CONTRATTI PUBBLICI" sheetId="67" r:id="rId6"/>
    <sheet name="CONCORSI E SELEZIONI" sheetId="69" r:id="rId7"/>
    <sheet name="CONTRIBUTI E SOVVENZIONI" sheetId="68" r:id="rId8"/>
    <sheet name="AUTORIZZAZIONI E CONCESSIONI" sheetId="71" r:id="rId9"/>
    <sheet name="CONTROLLI, VERIFICHE, ISPEZ" sheetId="76" r:id="rId10"/>
    <sheet name="GESTIONE DEL TERRITORIO" sheetId="75" r:id="rId11"/>
    <sheet name="PROCESSI A ELEVATO RISCHIO" sheetId="72" r:id="rId12"/>
  </sheets>
  <externalReferences>
    <externalReference r:id="rId13"/>
  </externalReferences>
  <definedNames>
    <definedName name="_xlnm.Print_Area" localSheetId="8">'AUTORIZZAZIONI E CONCESSIONI'!$A$1:$N$20</definedName>
    <definedName name="_xlnm.Print_Area" localSheetId="6">'CONCORSI E SELEZIONI'!$A$1:$N$18</definedName>
    <definedName name="_xlnm.Print_Area" localSheetId="5">'CONTRATTI PUBBLICI'!$A$1:$N$57</definedName>
    <definedName name="_xlnm.Print_Area" localSheetId="9">'CONTROLLI, VERIFICHE, ISPEZ'!$A$1:$N$18</definedName>
    <definedName name="_xlnm.Print_Area" localSheetId="10">'GESTIONE DEL TERRITORIO'!$A$1:$N$18</definedName>
    <definedName name="_xlnm.Print_Area" localSheetId="3">'Misure Generali'!$A$1:$I$30</definedName>
    <definedName name="_xlnm.Print_Area" localSheetId="11">'PROCESSI A ELEVATO RISCHIO'!$A$1:$N$18</definedName>
    <definedName name="_xlnm.Print_Area" localSheetId="4">'Valutaz Rischio ENTE'!$A$1:$U$71</definedName>
    <definedName name="Payment_Needed">"Pagamento richiesto"</definedName>
    <definedName name="Reimbursement">"Rimborso"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69" l="1"/>
  <c r="L129" i="77"/>
  <c r="L128" i="77"/>
  <c r="L127" i="77"/>
  <c r="L125" i="77"/>
  <c r="L124" i="77"/>
  <c r="L123" i="77"/>
  <c r="L120" i="77"/>
  <c r="L119" i="77"/>
  <c r="L118" i="77"/>
  <c r="L117" i="77"/>
  <c r="L116" i="77"/>
  <c r="L115" i="77"/>
  <c r="L114" i="77"/>
  <c r="L113" i="77"/>
  <c r="L108" i="77"/>
  <c r="L104" i="77"/>
  <c r="L103" i="77"/>
  <c r="L100" i="77"/>
  <c r="L94" i="77"/>
  <c r="L93" i="77"/>
  <c r="L92" i="77"/>
  <c r="L91" i="77"/>
  <c r="L90" i="77"/>
  <c r="L89" i="77"/>
  <c r="L88" i="77"/>
  <c r="L86" i="77"/>
  <c r="L85" i="77"/>
  <c r="L84" i="77"/>
  <c r="L83" i="77"/>
  <c r="L82" i="77"/>
  <c r="L81" i="77"/>
  <c r="L80" i="77"/>
  <c r="L79" i="77"/>
  <c r="L76" i="77"/>
  <c r="L71" i="77"/>
  <c r="L70" i="77"/>
  <c r="L69" i="77"/>
  <c r="L68" i="77"/>
  <c r="L67" i="77"/>
  <c r="L66" i="77"/>
  <c r="L62" i="77"/>
  <c r="L60" i="77"/>
  <c r="L59" i="77"/>
  <c r="L58" i="77"/>
  <c r="L57" i="77"/>
  <c r="L56" i="77"/>
  <c r="L53" i="77"/>
  <c r="L52" i="77"/>
  <c r="L50" i="77"/>
  <c r="L49" i="77"/>
  <c r="L47" i="77"/>
  <c r="L46" i="77"/>
  <c r="L19" i="77"/>
  <c r="Q6" i="77"/>
  <c r="D18" i="76" l="1"/>
  <c r="D17" i="76"/>
  <c r="D16" i="76"/>
  <c r="D15" i="76"/>
  <c r="D14" i="76"/>
  <c r="D13" i="76"/>
  <c r="D12" i="76"/>
  <c r="D11" i="76"/>
  <c r="D10" i="76"/>
  <c r="D9" i="76"/>
  <c r="D8" i="76"/>
  <c r="D7" i="76"/>
  <c r="D6" i="76"/>
  <c r="D5" i="76"/>
  <c r="D4" i="76"/>
  <c r="D18" i="75"/>
  <c r="D17" i="75"/>
  <c r="D16" i="75"/>
  <c r="D15" i="75"/>
  <c r="D14" i="75"/>
  <c r="D13" i="75"/>
  <c r="D12" i="75"/>
  <c r="D11" i="75"/>
  <c r="D10" i="75"/>
  <c r="D9" i="75"/>
  <c r="D8" i="75"/>
  <c r="D7" i="75"/>
  <c r="D6" i="75"/>
  <c r="D5" i="75"/>
  <c r="D4" i="75"/>
  <c r="D16" i="72" l="1"/>
  <c r="D18" i="72"/>
  <c r="D15" i="72"/>
  <c r="D14" i="72"/>
  <c r="D12" i="72"/>
  <c r="D13" i="72"/>
  <c r="D11" i="72"/>
  <c r="D5" i="72"/>
  <c r="D6" i="72"/>
  <c r="D7" i="72"/>
  <c r="D8" i="72"/>
  <c r="D9" i="72"/>
  <c r="D10" i="72"/>
  <c r="D4" i="72"/>
  <c r="D20" i="71"/>
  <c r="D19" i="71"/>
  <c r="D14" i="71"/>
  <c r="D15" i="71"/>
  <c r="D16" i="71"/>
  <c r="D17" i="71"/>
  <c r="D18" i="71"/>
  <c r="D13" i="71"/>
  <c r="D12" i="71"/>
  <c r="D11" i="71"/>
  <c r="D10" i="71"/>
  <c r="D9" i="71"/>
  <c r="D5" i="71"/>
  <c r="D6" i="71"/>
  <c r="D7" i="71"/>
  <c r="D8" i="71"/>
  <c r="D4" i="71"/>
  <c r="D18" i="69"/>
  <c r="D17" i="69"/>
  <c r="D16" i="69"/>
  <c r="D15" i="69"/>
  <c r="D13" i="69"/>
  <c r="D12" i="69"/>
  <c r="D11" i="69"/>
  <c r="D10" i="69"/>
  <c r="D9" i="69"/>
  <c r="D8" i="69"/>
  <c r="D7" i="69"/>
  <c r="D6" i="69"/>
  <c r="D5" i="69"/>
  <c r="D20" i="68"/>
  <c r="D21" i="68"/>
  <c r="D22" i="68"/>
  <c r="D23" i="68"/>
  <c r="D19" i="68"/>
  <c r="D15" i="68"/>
  <c r="D16" i="68"/>
  <c r="D17" i="68"/>
  <c r="D18" i="68"/>
  <c r="D14" i="68"/>
  <c r="D10" i="68"/>
  <c r="D11" i="68"/>
  <c r="D12" i="68"/>
  <c r="D13" i="68"/>
  <c r="D9" i="68"/>
  <c r="D5" i="68"/>
  <c r="D6" i="68"/>
  <c r="D7" i="68"/>
  <c r="D8" i="68"/>
  <c r="D4" i="68"/>
  <c r="D57" i="67"/>
  <c r="D56" i="67"/>
  <c r="D45" i="67"/>
  <c r="D46" i="67"/>
  <c r="D47" i="67"/>
  <c r="D48" i="67"/>
  <c r="D49" i="67"/>
  <c r="D50" i="67"/>
  <c r="D51" i="67"/>
  <c r="D52" i="67"/>
  <c r="D53" i="67"/>
  <c r="D54" i="67"/>
  <c r="D55" i="67"/>
  <c r="D44" i="67"/>
  <c r="D43" i="67"/>
  <c r="D42" i="67"/>
  <c r="D22" i="67"/>
  <c r="D23" i="67"/>
  <c r="D24" i="67"/>
  <c r="D25" i="67"/>
  <c r="D26" i="67"/>
  <c r="D27" i="67"/>
  <c r="D28" i="67"/>
  <c r="D29" i="67"/>
  <c r="D30" i="67"/>
  <c r="D31" i="67"/>
  <c r="D32" i="67"/>
  <c r="D33" i="67"/>
  <c r="D34" i="67"/>
  <c r="D35" i="67"/>
  <c r="D36" i="67"/>
  <c r="D37" i="67"/>
  <c r="D38" i="67"/>
  <c r="D39" i="67"/>
  <c r="D40" i="67"/>
  <c r="D41" i="67"/>
  <c r="D21" i="67"/>
  <c r="D10" i="67"/>
  <c r="D11" i="67"/>
  <c r="D12" i="67"/>
  <c r="D13" i="67"/>
  <c r="D14" i="67"/>
  <c r="D15" i="67"/>
  <c r="D16" i="67"/>
  <c r="D17" i="67"/>
  <c r="D18" i="67"/>
  <c r="D19" i="67"/>
  <c r="D20" i="67"/>
  <c r="D9" i="67"/>
  <c r="D5" i="67"/>
  <c r="D6" i="67"/>
  <c r="D7" i="67"/>
  <c r="D8" i="67"/>
  <c r="D4" i="67"/>
  <c r="D4" i="6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schiavi</author>
  </authors>
  <commentList>
    <comment ref="E4" authorId="0" shapeId="0" xr:uid="{CFF3E8DF-39B8-46B4-B9A8-DBE789984FF4}">
      <text>
        <r>
          <rPr>
            <b/>
            <sz val="9"/>
            <color indexed="81"/>
            <rFont val="Tahoma"/>
            <family val="2"/>
          </rPr>
          <t>Interessi esterni:</t>
        </r>
        <r>
          <rPr>
            <sz val="9"/>
            <color indexed="81"/>
            <rFont val="Tahoma"/>
            <family val="2"/>
          </rPr>
          <t xml:space="preserve">
Il processo dà luogo a elevati o modesti benefici economici o di altra natura per i destinatari
</t>
        </r>
      </text>
    </comment>
    <comment ref="F4" authorId="0" shapeId="0" xr:uid="{282CBE6C-6E02-4024-9DAF-5AAF44B15B52}">
      <text>
        <r>
          <rPr>
            <b/>
            <sz val="9"/>
            <color indexed="81"/>
            <rFont val="Tahoma"/>
            <family val="2"/>
          </rPr>
          <t>Discrezionalità:</t>
        </r>
        <r>
          <rPr>
            <sz val="9"/>
            <color indexed="81"/>
            <rFont val="Tahoma"/>
            <family val="2"/>
          </rPr>
          <t xml:space="preserve">
La presenza di un processo decisionale altamente discrezionale nelle attività svolte, negli atti prodotti, nel dare risposte alle emrgenze
</t>
        </r>
      </text>
    </comment>
    <comment ref="G4" authorId="0" shapeId="0" xr:uid="{4576F6A0-DF8E-4AF6-8326-28E6E295FEB4}">
      <text>
        <r>
          <rPr>
            <b/>
            <sz val="9"/>
            <color indexed="81"/>
            <rFont val="Tahoma"/>
            <family val="2"/>
          </rPr>
          <t>Eventi corruttivi passati:</t>
        </r>
        <r>
          <rPr>
            <sz val="9"/>
            <color indexed="81"/>
            <rFont val="Tahoma"/>
            <family val="2"/>
          </rPr>
          <t xml:space="preserve">
Eventi "sentinella" , procedimenti avviati dall’autorità giudiziaria o contabile o ricorsi amministrativi nei confronti dell’Ente o procedimenti disciplinari avviati nei confronti dei dipendenti impiegati sul processo in esame (ultimo anno, ultimi 3 anni, mai)
</t>
        </r>
      </text>
    </comment>
    <comment ref="H4" authorId="0" shapeId="0" xr:uid="{D0411EC4-71D0-41B1-9B75-83D160345B2A}">
      <text>
        <r>
          <rPr>
            <b/>
            <sz val="9"/>
            <color indexed="81"/>
            <rFont val="Tahoma"/>
            <family val="2"/>
          </rPr>
          <t xml:space="preserve">Opacità processo:
</t>
        </r>
        <r>
          <rPr>
            <sz val="9"/>
            <color indexed="81"/>
            <rFont val="Tahoma"/>
            <family val="2"/>
          </rPr>
          <t xml:space="preserve">
Scarsa collaborazione . Solleciti scrittida parte del RPC  per la pubblicazione dei dati, le richieste di accesso civico “semplice” e/o “generalizzato”, gli eventuali rilievi
da parte dell’OIV in sede di attestazione annuale del rispetto degli obblighi di trasparenza (verifica situazione ultimi 3 anni)
</t>
        </r>
      </text>
    </comment>
    <comment ref="I4" authorId="0" shapeId="0" xr:uid="{FB28D3C9-1D56-4B41-9E57-C0CFDFD58AB8}">
      <text>
        <r>
          <rPr>
            <b/>
            <sz val="9"/>
            <color indexed="81"/>
            <rFont val="Tahoma"/>
            <family val="2"/>
          </rPr>
          <t>Grado attuazione misure:</t>
        </r>
        <r>
          <rPr>
            <sz val="9"/>
            <color indexed="81"/>
            <rFont val="Tahoma"/>
            <family val="2"/>
          </rPr>
          <t xml:space="preserve">
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r>
      </text>
    </comment>
    <comment ref="J4" authorId="0" shapeId="0" xr:uid="{FA063A47-D79F-4487-A278-EB8CBC4BA554}">
      <text>
        <r>
          <rPr>
            <b/>
            <sz val="9"/>
            <color indexed="81"/>
            <rFont val="Tahoma"/>
            <family val="2"/>
          </rPr>
          <t>Coerenza operativa</t>
        </r>
        <r>
          <rPr>
            <sz val="9"/>
            <color indexed="81"/>
            <rFont val="Tahoma"/>
            <family val="2"/>
          </rPr>
          <t xml:space="preserve">
Coerenza fra le prassi operative sviluppate dalle unità organizzative che svolgono il
processo e gli strumenti normativi e di regolamentazione che disciplinano lo stesso.(Norme a più livelli, regionali, ecc. oggetto di numerose/scarse modifiche, con numerose o meno sentenze CdC, pareri, ----)
Il processo è svolto da una o più unità operativa
</t>
        </r>
      </text>
    </comment>
    <comment ref="K4" authorId="0" shapeId="0" xr:uid="{D6336367-F8C4-4A4E-A159-0CD3191F0308}">
      <text>
        <r>
          <rPr>
            <b/>
            <sz val="9"/>
            <color indexed="81"/>
            <rFont val="Tahoma"/>
            <family val="2"/>
          </rPr>
          <t>Segnalazioni/Reclami:</t>
        </r>
        <r>
          <rPr>
            <sz val="9"/>
            <color indexed="81"/>
            <rFont val="Tahoma"/>
            <family val="2"/>
          </rPr>
          <t xml:space="preserve">
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
</t>
        </r>
      </text>
    </comment>
    <comment ref="L4" authorId="0" shapeId="0" xr:uid="{D7B2A7C0-3D28-4224-8804-A1F89EC12595}">
      <text>
        <r>
          <rPr>
            <b/>
            <sz val="9"/>
            <color indexed="81"/>
            <rFont val="Tahoma"/>
            <family val="2"/>
          </rPr>
          <t>Rilievi controlli:</t>
        </r>
        <r>
          <rPr>
            <sz val="9"/>
            <color indexed="81"/>
            <rFont val="Tahoma"/>
            <family val="2"/>
          </rPr>
          <t xml:space="preserve">
(art. 147-bis, c. 2, TUEL), tali da richiedere annullamento in autotutela, revoca
di provvedimenti adottati, ecc. (livello di gravità rilievi)
</t>
        </r>
      </text>
    </comment>
    <comment ref="M4" authorId="0" shapeId="0" xr:uid="{5B89CEDC-0B52-4AF9-A7CF-EA7651D9BE83}">
      <text>
        <r>
          <rPr>
            <b/>
            <sz val="9"/>
            <color indexed="81"/>
            <rFont val="Tahoma"/>
            <family val="2"/>
          </rPr>
          <t>Carenze organizzative:</t>
        </r>
        <r>
          <rPr>
            <sz val="9"/>
            <color indexed="81"/>
            <rFont val="Tahoma"/>
            <family val="2"/>
          </rPr>
          <t xml:space="preserve">
Capacità dell’Ente di far fronte
alle proprie carenze
organizzative nei ruoli di responsabilità</t>
        </r>
      </text>
    </comment>
    <comment ref="O4" authorId="0" shapeId="0" xr:uid="{0C7108B7-5523-4E46-8724-04CC15684D35}">
      <text>
        <r>
          <rPr>
            <b/>
            <sz val="9"/>
            <color indexed="81"/>
            <rFont val="Tahoma"/>
            <family val="2"/>
          </rPr>
          <t>Impatto immagine Ente:</t>
        </r>
        <r>
          <rPr>
            <sz val="9"/>
            <color indexed="81"/>
            <rFont val="Tahoma"/>
            <family val="2"/>
          </rPr>
          <t xml:space="preserve">
numero di articoli di giornale pubblicati sulla stampa locale o nazionale o dal numero di servizi radio-televisivi trasmessi, che hanno riguardato
episodi di cattiva amministrazione, scarsa qualità dei servizi o corruzione (ultimi 5 anni)
</t>
        </r>
      </text>
    </comment>
    <comment ref="P4" authorId="0" shapeId="0" xr:uid="{21ED59C4-442B-4E91-886A-CDAC4E504494}">
      <text>
        <r>
          <rPr>
            <b/>
            <sz val="9"/>
            <color indexed="81"/>
            <rFont val="Tahoma"/>
            <family val="2"/>
          </rPr>
          <t>Impatto contenzioso:</t>
        </r>
        <r>
          <rPr>
            <sz val="9"/>
            <color indexed="81"/>
            <rFont val="Tahoma"/>
            <family val="2"/>
          </rPr>
          <t xml:space="preserve">
costi economici e/o organizzativi sostenuti per il trattamento del
contenzioso dall’Amministrazione . 
</t>
        </r>
      </text>
    </comment>
    <comment ref="Q4" authorId="0" shapeId="0" xr:uid="{BE2B193F-6FA9-4CFF-9895-50C506B56357}">
      <text>
        <r>
          <rPr>
            <b/>
            <sz val="9"/>
            <color indexed="81"/>
            <rFont val="Tahoma"/>
            <family val="2"/>
          </rPr>
          <t>Impatto organizzativo:</t>
        </r>
        <r>
          <rPr>
            <sz val="9"/>
            <color indexed="81"/>
            <rFont val="Tahoma"/>
            <family val="2"/>
          </rPr>
          <t xml:space="preserve">
l’effetto che il verificarsi di uno o più eventi rischiosi inerenti il processo può comportare nel normale svolgimento delle attività dell’Ente (Interruzione del servizio totale o parziale ovvero aggravio per gli altri dipendenti dell’Ente)
</t>
        </r>
      </text>
    </comment>
    <comment ref="R4" authorId="0" shapeId="0" xr:uid="{B5866046-0BA0-43B0-8C5D-79D80C7CC7B6}">
      <text>
        <r>
          <rPr>
            <b/>
            <sz val="9"/>
            <color indexed="81"/>
            <rFont val="Tahoma"/>
            <family val="2"/>
          </rPr>
          <t>Irregolarità_Costi:</t>
        </r>
        <r>
          <rPr>
            <sz val="9"/>
            <color indexed="81"/>
            <rFont val="Tahoma"/>
            <family val="2"/>
          </rPr>
          <t xml:space="preserve">
irregolarità riscontrate da organismi interni di controllo (controlli interni, controllo di gestione, audit) o autorità esterne (Corte dei Conti,  Autorità Giudiziaria, Autorità Amministrativa). Il verificarsi dell’evento o degli eventi rischiosi, comporta costi Alti Medio Bassi in termini di sanzioni che potrebbero essere addebitate all’Ente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A1104A88-AD48-43DD-874B-441CA7D2E263}">
      <text>
        <r>
          <rPr>
            <sz val="11"/>
            <color rgb="FF000000"/>
            <rFont val="Tahoma"/>
            <family val="2"/>
          </rPr>
          <t>Processi obbligatori (e non)
come mappati nella Tabella di Analisi del Rischio
(fase 1)</t>
        </r>
      </text>
    </comment>
    <comment ref="B3" authorId="0" shapeId="0" xr:uid="{287996E6-77F3-44C6-89E3-8141B5650C78}">
      <text>
        <r>
          <rPr>
            <sz val="11"/>
            <color rgb="FF000000"/>
            <rFont val="Tahoma"/>
            <family val="2"/>
          </rPr>
          <t xml:space="preserve">Procedimenti come mappato nella Tabella di Analisi del Rischio
(fase 1)
</t>
        </r>
      </text>
    </comment>
    <comment ref="C3" authorId="0" shapeId="0" xr:uid="{1A975B33-32A6-4684-8DE5-4A4FD2ECAD56}">
      <text>
        <r>
          <rPr>
            <sz val="11"/>
            <color rgb="FF000000"/>
            <rFont val="Tahoma"/>
            <family val="2"/>
          </rPr>
          <t xml:space="preserve">Tipologia di rischio come rilevato nella Tabella di Analisi del Rischio
(fase 1)
</t>
        </r>
      </text>
    </comment>
    <comment ref="F3" authorId="0" shapeId="0" xr:uid="{CA1F884B-BAC7-4092-8AAA-E73804E42CBF}">
      <text>
        <r>
          <rPr>
            <sz val="11"/>
            <color rgb="FF000000"/>
            <rFont val="Tahoma"/>
            <family val="2"/>
          </rPr>
          <t xml:space="preserve">Elenco procedure o azioni mirate alla prevenzione o al contenimento del rischio
</t>
        </r>
      </text>
    </comment>
    <comment ref="J3" authorId="0" shapeId="0" xr:uid="{CB0BB610-9B69-4815-BAC2-12CF1D8B7D9C}">
      <text>
        <r>
          <rPr>
            <sz val="11"/>
            <color rgb="FF000000"/>
            <rFont val="Tahoma"/>
            <family val="2"/>
          </rPr>
          <t xml:space="preserve">Area/Settore/Ufficio responsabile delle azioni di contenimento del rischio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50869CCB-87D3-4BD0-9906-9CB5DF288F4E}">
      <text>
        <r>
          <rPr>
            <sz val="11"/>
            <color rgb="FF000000"/>
            <rFont val="Tahoma"/>
            <family val="2"/>
          </rPr>
          <t>Processi obbligatori (e non)
come mappati nella Tabella di Analisi del Rischio
(fase 1)</t>
        </r>
      </text>
    </comment>
    <comment ref="B3" authorId="0" shapeId="0" xr:uid="{C5962389-6FBA-4BA2-BDB3-CFD104030939}">
      <text>
        <r>
          <rPr>
            <sz val="11"/>
            <color rgb="FF000000"/>
            <rFont val="Tahoma"/>
            <family val="2"/>
          </rPr>
          <t xml:space="preserve">Procedimenti come mappato nella Tabella di Analisi del Rischio
(fase 1)
</t>
        </r>
      </text>
    </comment>
    <comment ref="C3" authorId="0" shapeId="0" xr:uid="{E0ADB99D-30AE-4917-897D-EEC9978B755C}">
      <text>
        <r>
          <rPr>
            <sz val="11"/>
            <color rgb="FF000000"/>
            <rFont val="Tahoma"/>
            <family val="2"/>
          </rPr>
          <t xml:space="preserve">Tipologia di rischio come rilevato nella Tabella di Analisi del Rischio
(fase 1)
</t>
        </r>
      </text>
    </comment>
    <comment ref="F3" authorId="0" shapeId="0" xr:uid="{D040CAB2-F70F-4F20-AECD-878CC90E1390}">
      <text>
        <r>
          <rPr>
            <sz val="11"/>
            <color rgb="FF000000"/>
            <rFont val="Tahoma"/>
            <family val="2"/>
          </rPr>
          <t xml:space="preserve">Elenco procedure o azioni mirate alla prevenzione o al contenimento del rischio
</t>
        </r>
      </text>
    </comment>
    <comment ref="J3" authorId="0" shapeId="0" xr:uid="{38644FBA-953A-4626-926D-B574D8147AC1}">
      <text>
        <r>
          <rPr>
            <sz val="11"/>
            <color rgb="FF000000"/>
            <rFont val="Tahoma"/>
            <family val="2"/>
          </rPr>
          <t xml:space="preserve">Area/Settore/Ufficio responsabile delle azioni di contenimento del rischio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passerini</author>
  </authors>
  <commentList>
    <comment ref="A3" authorId="0" shapeId="0" xr:uid="{AAC891C9-2EEA-4CD2-97DA-F20E2B233458}">
      <text>
        <r>
          <rPr>
            <sz val="11"/>
            <color indexed="81"/>
            <rFont val="Tahoma"/>
            <family val="2"/>
          </rPr>
          <t>Processi obbligatori (e non)
come mappati nella Tabella di Analisi del Rischio
(fase 1)</t>
        </r>
      </text>
    </comment>
    <comment ref="B3" authorId="0" shapeId="0" xr:uid="{D04F4A18-4D70-4C47-BF30-B00C781CC4D0}">
      <text>
        <r>
          <rPr>
            <sz val="11"/>
            <color indexed="81"/>
            <rFont val="Tahoma"/>
            <family val="2"/>
          </rPr>
          <t>Procedimenti come mappato nella Tabella di Analisi del Rischio
(fase 1)</t>
        </r>
        <r>
          <rPr>
            <sz val="9"/>
            <color indexed="81"/>
            <rFont val="Tahoma"/>
            <family val="2"/>
          </rPr>
          <t xml:space="preserve">
</t>
        </r>
      </text>
    </comment>
    <comment ref="C3" authorId="0" shapeId="0" xr:uid="{D5F59D63-8507-49DA-85C6-EBF84DBF7048}">
      <text>
        <r>
          <rPr>
            <sz val="11"/>
            <color indexed="81"/>
            <rFont val="Tahoma"/>
            <family val="2"/>
          </rPr>
          <t>Tipologia di rischio come rilevato nella Tabella di Analisi del Rischio
(fase 1)</t>
        </r>
        <r>
          <rPr>
            <sz val="9"/>
            <color indexed="81"/>
            <rFont val="Tahoma"/>
            <family val="2"/>
          </rPr>
          <t xml:space="preserve">
</t>
        </r>
      </text>
    </comment>
    <comment ref="F3" authorId="0" shapeId="0" xr:uid="{CAB25337-7B45-44D2-8B53-289416B8FC1E}">
      <text>
        <r>
          <rPr>
            <sz val="11"/>
            <color indexed="81"/>
            <rFont val="Tahoma"/>
            <family val="2"/>
          </rPr>
          <t>Elenco procedure o azioni mirate alla prevenzione o al contenimento del rischio</t>
        </r>
        <r>
          <rPr>
            <sz val="9"/>
            <color indexed="81"/>
            <rFont val="Tahoma"/>
            <family val="2"/>
          </rPr>
          <t xml:space="preserve">
</t>
        </r>
      </text>
    </comment>
    <comment ref="J3" authorId="0" shapeId="0" xr:uid="{24FF6856-2046-4350-ABC9-CFF1E357707A}">
      <text>
        <r>
          <rPr>
            <sz val="11"/>
            <color indexed="81"/>
            <rFont val="Tahoma"/>
            <family val="2"/>
          </rPr>
          <t xml:space="preserve">Area/Settore/Ufficio responsabile delle azioni di contenimento del rischio </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8AF42DC6-DE31-45B9-B871-0B4F5D31006A}">
      <text>
        <r>
          <rPr>
            <sz val="11"/>
            <color rgb="FF000000"/>
            <rFont val="Tahoma"/>
            <family val="2"/>
          </rPr>
          <t>Processi obbligatori (e non)
come mappati nella Tabella di Analisi del Rischio
(fase 1)</t>
        </r>
      </text>
    </comment>
    <comment ref="B3" authorId="0" shapeId="0" xr:uid="{792E2723-C44E-4D22-88F5-C5D035CEBFB8}">
      <text>
        <r>
          <rPr>
            <sz val="11"/>
            <color rgb="FF000000"/>
            <rFont val="Tahoma"/>
            <family val="2"/>
          </rPr>
          <t xml:space="preserve">Procedimenti come mappato nella Tabella di Analisi del Rischio
(fase 1)
</t>
        </r>
      </text>
    </comment>
    <comment ref="C3" authorId="0" shapeId="0" xr:uid="{A4227FBC-1D7A-42CD-92FA-CAB1A5D050CC}">
      <text>
        <r>
          <rPr>
            <sz val="11"/>
            <color rgb="FF000000"/>
            <rFont val="Tahoma"/>
            <family val="2"/>
          </rPr>
          <t xml:space="preserve">Tipologia di rischio come rilevato nella Tabella di Analisi del Rischio
(fase 1)
</t>
        </r>
      </text>
    </comment>
    <comment ref="F3" authorId="0" shapeId="0" xr:uid="{F01E6FC7-5F69-45C1-A497-E73F5FF727B7}">
      <text>
        <r>
          <rPr>
            <sz val="11"/>
            <color rgb="FF000000"/>
            <rFont val="Tahoma"/>
            <family val="2"/>
          </rPr>
          <t xml:space="preserve">Elenco procedure o azioni mirate alla prevenzione o al contenimento del rischio
</t>
        </r>
      </text>
    </comment>
    <comment ref="J3" authorId="0" shapeId="0" xr:uid="{AF57FD2D-529F-4D99-B949-9462E05EAF95}">
      <text>
        <r>
          <rPr>
            <sz val="11"/>
            <color rgb="FF000000"/>
            <rFont val="Tahoma"/>
            <family val="2"/>
          </rPr>
          <t xml:space="preserve">Area/Settore/Ufficio responsabile delle azioni di contenimento del rischio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FC0D610E-0724-406C-A95E-5779B6A9FFD4}">
      <text>
        <r>
          <rPr>
            <sz val="11"/>
            <color rgb="FF000000"/>
            <rFont val="Tahoma"/>
            <family val="2"/>
          </rPr>
          <t>Processi obbligatori (e non)
come mappati nella Tabella di Analisi del Rischio
(fase 1)</t>
        </r>
      </text>
    </comment>
    <comment ref="B3" authorId="0" shapeId="0" xr:uid="{161E3278-7233-4632-AC47-9DD4263614BD}">
      <text>
        <r>
          <rPr>
            <sz val="11"/>
            <color rgb="FF000000"/>
            <rFont val="Tahoma"/>
            <family val="2"/>
          </rPr>
          <t xml:space="preserve">Procedimenti come mappato nella Tabella di Analisi del Rischio
(fase 1)
</t>
        </r>
      </text>
    </comment>
    <comment ref="C3" authorId="0" shapeId="0" xr:uid="{3EA261E6-4C7E-46F0-8320-E579B010BEA5}">
      <text>
        <r>
          <rPr>
            <sz val="11"/>
            <color rgb="FF000000"/>
            <rFont val="Tahoma"/>
            <family val="2"/>
          </rPr>
          <t xml:space="preserve">Tipologia di rischio come rilevato nella Tabella di Analisi del Rischio
(fase 1)
</t>
        </r>
      </text>
    </comment>
    <comment ref="F3" authorId="0" shapeId="0" xr:uid="{33EDD840-9480-46B0-ADC2-BEF4ED8B9C0F}">
      <text>
        <r>
          <rPr>
            <sz val="11"/>
            <color rgb="FF000000"/>
            <rFont val="Tahoma"/>
            <family val="2"/>
          </rPr>
          <t xml:space="preserve">Elenco procedure o azioni mirate alla prevenzione o al contenimento del rischio
</t>
        </r>
      </text>
    </comment>
    <comment ref="J3" authorId="0" shapeId="0" xr:uid="{DE3F583A-7D0C-4550-BDC9-B5A863CD4E69}">
      <text>
        <r>
          <rPr>
            <sz val="11"/>
            <color rgb="FF000000"/>
            <rFont val="Tahoma"/>
            <family val="2"/>
          </rPr>
          <t xml:space="preserve">Area/Settore/Ufficio responsabile delle azioni di contenimento del rischio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D45678AA-0CF6-485C-90D8-BFFCE1EE01A8}">
      <text>
        <r>
          <rPr>
            <sz val="11"/>
            <color rgb="FF000000"/>
            <rFont val="Tahoma"/>
            <family val="2"/>
          </rPr>
          <t>Processi obbligatori (e non)
come mappati nella Tabella di Analisi del Rischio
(fase 1)</t>
        </r>
      </text>
    </comment>
    <comment ref="B3" authorId="0" shapeId="0" xr:uid="{1A623257-3053-4582-806D-1E8A1CB1B610}">
      <text>
        <r>
          <rPr>
            <sz val="11"/>
            <color rgb="FF000000"/>
            <rFont val="Tahoma"/>
            <family val="2"/>
          </rPr>
          <t xml:space="preserve">Procedimenti come mappato nella Tabella di Analisi del Rischio
(fase 1)
</t>
        </r>
      </text>
    </comment>
    <comment ref="C3" authorId="0" shapeId="0" xr:uid="{89AD5C6D-02A7-4AB1-96C9-BF3CF4F19A74}">
      <text>
        <r>
          <rPr>
            <sz val="11"/>
            <color rgb="FF000000"/>
            <rFont val="Tahoma"/>
            <family val="2"/>
          </rPr>
          <t xml:space="preserve">Tipologia di rischio come rilevato nella Tabella di Analisi del Rischio
(fase 1)
</t>
        </r>
      </text>
    </comment>
    <comment ref="F3" authorId="0" shapeId="0" xr:uid="{952E73DB-197E-4DB2-9072-8F210D102B01}">
      <text>
        <r>
          <rPr>
            <sz val="11"/>
            <color rgb="FF000000"/>
            <rFont val="Tahoma"/>
            <family val="2"/>
          </rPr>
          <t xml:space="preserve">Elenco procedure o azioni mirate alla prevenzione o al contenimento del rischio
</t>
        </r>
      </text>
    </comment>
    <comment ref="J3" authorId="0" shapeId="0" xr:uid="{A56B500B-A3EB-44A3-A7BB-5D6C4031C402}">
      <text>
        <r>
          <rPr>
            <sz val="11"/>
            <color rgb="FF000000"/>
            <rFont val="Tahoma"/>
            <family val="2"/>
          </rPr>
          <t xml:space="preserve">Area/Settore/Ufficio responsabile delle azioni di contenimento del rischio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
  </authors>
  <commentList>
    <comment ref="A3" authorId="0" shapeId="0" xr:uid="{12E252A8-DCD1-48AF-895A-460ECB90BD76}">
      <text>
        <r>
          <rPr>
            <sz val="11"/>
            <color rgb="FF000000"/>
            <rFont val="Tahoma"/>
            <family val="2"/>
          </rPr>
          <t>Processi obbligatori (e non)
come mappati nella Tabella di Analisi del Rischio
(fase 1)</t>
        </r>
      </text>
    </comment>
    <comment ref="B3" authorId="0" shapeId="0" xr:uid="{15F723E8-D9C9-4893-B68B-017C4FE4D052}">
      <text>
        <r>
          <rPr>
            <sz val="11"/>
            <color rgb="FF000000"/>
            <rFont val="Tahoma"/>
            <family val="2"/>
          </rPr>
          <t xml:space="preserve">Procedimenti come mappato nella Tabella di Analisi del Rischio
(fase 1)
</t>
        </r>
      </text>
    </comment>
    <comment ref="C3" authorId="0" shapeId="0" xr:uid="{873C2862-5407-4750-99F0-246F861CB892}">
      <text>
        <r>
          <rPr>
            <sz val="11"/>
            <color rgb="FF000000"/>
            <rFont val="Tahoma"/>
            <family val="2"/>
          </rPr>
          <t xml:space="preserve">Tipologia di rischio come rilevato nella Tabella di Analisi del Rischio
(fase 1)
</t>
        </r>
      </text>
    </comment>
    <comment ref="F3" authorId="0" shapeId="0" xr:uid="{578323B3-140F-4805-B251-DE58639D458F}">
      <text>
        <r>
          <rPr>
            <sz val="11"/>
            <color rgb="FF000000"/>
            <rFont val="Tahoma"/>
            <family val="2"/>
          </rPr>
          <t xml:space="preserve">Elenco procedure o azioni mirate alla prevenzione o al contenimento del rischio
</t>
        </r>
      </text>
    </comment>
    <comment ref="J3" authorId="0" shapeId="0" xr:uid="{D78F442A-F668-420D-9F54-442A12B10A9F}">
      <text>
        <r>
          <rPr>
            <sz val="11"/>
            <color rgb="FF000000"/>
            <rFont val="Tahoma"/>
            <family val="2"/>
          </rPr>
          <t xml:space="preserve">Area/Settore/Ufficio responsabile delle azioni di contenimento del rischio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<sst xmlns="http://schemas.openxmlformats.org/spreadsheetml/2006/main" count="3725" uniqueCount="947">
  <si>
    <t>ESECUZIONE DEL CONTRATTO</t>
  </si>
  <si>
    <t>SELEZIONE DEL CONTRAENTE</t>
  </si>
  <si>
    <t>PROGRAMMAZIONE</t>
  </si>
  <si>
    <t>AREA DI RISCHIO</t>
  </si>
  <si>
    <t>INDICATORI DI ATTUAZIONE</t>
  </si>
  <si>
    <t>VALORE TARGET</t>
  </si>
  <si>
    <t>PROCESSI</t>
  </si>
  <si>
    <t>Trattamento del Rischio</t>
  </si>
  <si>
    <t xml:space="preserve">VALUTAZIONE COMPLESSIVA DEL RISCHIO </t>
  </si>
  <si>
    <t>VALUTAZIONE COMPLESSIVA DEL RISCHIO</t>
  </si>
  <si>
    <t>Monitoraggio</t>
  </si>
  <si>
    <t>EVENTI RISCHIOSI</t>
  </si>
  <si>
    <t>MISURE GENERALI E SPECIFICHE DA ATTUARE</t>
  </si>
  <si>
    <t>REGISTRO RISCHI:
Identificazione, analisi e valutazione del rischio corruttivo</t>
  </si>
  <si>
    <t>MISURE SPECIFICHE IN ESSERE</t>
  </si>
  <si>
    <t>Descrizione</t>
  </si>
  <si>
    <t>IMPATTO</t>
  </si>
  <si>
    <t>PROBABILITA'</t>
  </si>
  <si>
    <t>TOTALE PROBABILITA'</t>
  </si>
  <si>
    <t>TOTALE IMPATTO</t>
  </si>
  <si>
    <t xml:space="preserve">Impatto sull’immagine dell’Ente  </t>
  </si>
  <si>
    <t>Impatto in termini di
contenzioso</t>
  </si>
  <si>
    <t>Impatto organizzativo e/o sulla
continuità del servizio</t>
  </si>
  <si>
    <t>Danno generato</t>
  </si>
  <si>
    <t xml:space="preserve">Coerenza operativa: </t>
  </si>
  <si>
    <t>La presenza di un processo decisionale altamente discrezionale nelle attività svolte, negli atti prodotti, nel dare risposte alle emrgenze</t>
  </si>
  <si>
    <t>Discrezionalità del decisore interno</t>
  </si>
  <si>
    <t>Opacità del processo</t>
  </si>
  <si>
    <t>Interessi esterni</t>
  </si>
  <si>
    <t>Il processo dà luogo a elevati o modesti benefici economici o di altra natura per i destinatari</t>
  </si>
  <si>
    <t>Eventi "sentinella" , procedimenti avviati dall’autorità giudiziaria o contabile o ricorsi amministrativi nei confronti dell’Ente o procedimenti disciplinari avviati nei confronti dei dipendenti impiegati sul processo in esame (ultimo anno, ultimi 3 anni, mai)</t>
  </si>
  <si>
    <t>Eventi corruttivi passati</t>
  </si>
  <si>
    <t>Grado attuazione misure</t>
  </si>
  <si>
    <t xml:space="preserve">Segnalazioni, reclami pervenuti
</t>
  </si>
  <si>
    <t>con riferimento al processo in oggetto, intese come qualsiasi informazione  pervenuta a mezzo email, telefono, ovvero reclami o risultati di indagini di customer satisfaction, avente ad oggetto episodi di abuso, illecito, mancato
rispetto delle procedure, condotta non etica, corruzione vera e propria, cattiva gestione, scarsa qualità del servizio (negli utlimi 3 anni)</t>
  </si>
  <si>
    <t>Presenza di gravi rilievi a seguito
dei controlli interni di regolarità
amministrativa</t>
  </si>
  <si>
    <t>(art. 147-bis, c. 2, TUEL), tali da richiedere annullamento in autotutela, revoca
di provvedimenti adottati, ecc. (livello di gravità rilievi)</t>
  </si>
  <si>
    <t>Capacità dell’Ente di far fronte
alle proprie carenze
organizzative nei ruoli di responsabilità</t>
  </si>
  <si>
    <t>numero di articoli di giornale pubblicati sulla stampa locale o nazionale o dal numero di servizi radio-televisivi trasmessi, che hanno riguardato
episodi di cattiva amministrazione, scarsa qualità dei servizi o corruzione (ultimi 5 anni)</t>
  </si>
  <si>
    <t>Livello di attuazione delle misure di prevenzione sia generali sia specifiche previste dal PTPCT per il processo/attività, desunte dai monitoraggi effettuati dai
responsabili (A_M_B ritardo nei monitoraggi e nel fornire elementi a supporto della verifica). Livello adempimenti Trasparenza</t>
  </si>
  <si>
    <t xml:space="preserve">Impatto sull’immagine dell’Ente </t>
  </si>
  <si>
    <t>Presenza di gravi rilievi a seguito dei controlli interni di regolarità amministrativa</t>
  </si>
  <si>
    <t xml:space="preserve">IMPATTO </t>
  </si>
  <si>
    <t>PROGETTAZIONE</t>
  </si>
  <si>
    <t>(Dirigenti, EQ) attraverso l’acquisizione delle corrispondenti figure apicali
anziché l’affidamento di interim (Utilizzo dell’interim per lunghi /medi/brevi periodi di tempo, ritardato espletamento delle procedure per ricoprire i ruoli apicali rimasti
vacanti</t>
  </si>
  <si>
    <t>NOTE</t>
  </si>
  <si>
    <t>ATTIVITA'</t>
  </si>
  <si>
    <t>PROGRAMMAZIONE DEL MONITORAGGIO
V. § 5.1 e § 5.2 del PNA 2022.</t>
  </si>
  <si>
    <t>FREQUENZA DEL MONITORAGGIO
V. § 5.1 e § 5.2 del PNA 2022.</t>
  </si>
  <si>
    <t xml:space="preserve">NOTE  in caso di criticità nel monitoraggio </t>
  </si>
  <si>
    <t>Attingimento da graduatoria di altri Enti</t>
  </si>
  <si>
    <t>Mobilità volontaria</t>
  </si>
  <si>
    <t>Assunzioni ex art. 110 TUEL, ex art. 90 TUEL, assunzioni stagionali di personale (es. polizia locale)</t>
  </si>
  <si>
    <t>Progressioni di carriera</t>
  </si>
  <si>
    <t>Progressioni di carriera verticali</t>
  </si>
  <si>
    <t>Progressioni di carriera orizzontali</t>
  </si>
  <si>
    <t>TEMPI DI ATTUAZIONE</t>
  </si>
  <si>
    <t xml:space="preserve"> In alternativa:
a) si
b) no</t>
  </si>
  <si>
    <t>In caso di opzione B illustrare le criticità riscontrate e come si intende risolverle</t>
  </si>
  <si>
    <t xml:space="preserve">ALLEGATO ALLA SEZIONE 2.3 </t>
  </si>
  <si>
    <t xml:space="preserve">PIANO RISCHI </t>
  </si>
  <si>
    <t>EVENTI CORRUTTIVI</t>
  </si>
  <si>
    <t>CONCORSI E PROVE SELETTIVE</t>
  </si>
  <si>
    <t>AUTORIZZAZIONI E CONCESSIONI</t>
  </si>
  <si>
    <t>Rilascio di permessi di costruire, autorizzazioni edilizie (anche in sanatoria),
certificati di agibilità, certificati di destinazione urbanistica (CDU), SCIA edilizia</t>
  </si>
  <si>
    <t>Rilascio licenze e autorizzazioni di pubblica sicurezza</t>
  </si>
  <si>
    <t xml:space="preserve">Rilascio di nulla osta e/o altre autorizzazione e/o licenza e/o concessione di competenza dell'Amministrazione comunale </t>
  </si>
  <si>
    <t>CONTRATTI PUBBLICI</t>
  </si>
  <si>
    <t>INDIVIDUAZIONE DEL FABBISOGNO</t>
  </si>
  <si>
    <t>PREDISPOSIZIONE DEGLI ATTI DI GARA</t>
  </si>
  <si>
    <t>AGGIUDICAZIONE</t>
  </si>
  <si>
    <t>VERIFICA IN CORSO DI ESECUZIONE</t>
  </si>
  <si>
    <t>COLLAUDO</t>
  </si>
  <si>
    <t>CONTRIBUTI, SOVVENZIONI E ALTRE EROGAZIONI LIBERALI</t>
  </si>
  <si>
    <t>Attribuzione di vantaggi economici diretti a seguito di bando</t>
  </si>
  <si>
    <t xml:space="preserve">Erogazone di prestazioni
assistenziali </t>
  </si>
  <si>
    <t>Assegnazione di alloggi di edilizia sociale</t>
  </si>
  <si>
    <t>Ammissione ai servizi educativi (asilo nido e scuola infanzia)</t>
  </si>
  <si>
    <t xml:space="preserve">Concorso per l'assunzione di personale </t>
  </si>
  <si>
    <t xml:space="preserve">PROCESSI AD ELEVATO RISCHIO </t>
  </si>
  <si>
    <t>Affidamento incarichi di collaborazione e consulenza</t>
  </si>
  <si>
    <t>Partecipazione in enti terzi</t>
  </si>
  <si>
    <t>Individuazione del Fabbisogno</t>
  </si>
  <si>
    <t xml:space="preserve">Predisposizione degli atti di gara </t>
  </si>
  <si>
    <t xml:space="preserve">Selezione del contraente </t>
  </si>
  <si>
    <t>Aggiudicazione</t>
  </si>
  <si>
    <t>Verifica  in corso di esecuzione</t>
  </si>
  <si>
    <t>Collaudo</t>
  </si>
  <si>
    <t>Programmazione</t>
  </si>
  <si>
    <t>Progettazione</t>
  </si>
  <si>
    <t>Esecuzione del contratto</t>
  </si>
  <si>
    <t>Affidamento di lavori, servizi e forniture</t>
  </si>
  <si>
    <t>Stipula convenzione urbanistica</t>
  </si>
  <si>
    <t>Rilascio autorizzazione paesaggistica</t>
  </si>
  <si>
    <t>Rilascio licenza attività commerciali</t>
  </si>
  <si>
    <t>Rilascio autorizzazione al funzionamento di strutture sanitarie/strutture mediche private</t>
  </si>
  <si>
    <r>
      <t>AREA DI RISCHIO:</t>
    </r>
    <r>
      <rPr>
        <sz val="16"/>
        <color rgb="FFDD0806"/>
        <rFont val="Calibri"/>
        <family val="2"/>
      </rPr>
      <t xml:space="preserve">  CONTRATTI PUBBLICI</t>
    </r>
    <r>
      <rPr>
        <sz val="16"/>
        <color rgb="FF000000"/>
        <rFont val="Calibri"/>
        <family val="2"/>
      </rPr>
      <t xml:space="preserve"> </t>
    </r>
  </si>
  <si>
    <t>TARGET</t>
  </si>
  <si>
    <t>SOGGETTO RESPONSABILE DELLA MISURA</t>
  </si>
  <si>
    <t>MONITORAGGIO
 (STATO di ATTUAZIONE MISURE)</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</si>
  <si>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</si>
  <si>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 xml:space="preserve">
Audit interni su fabbisogno e/o adozione di procedure tracciate per la rilevazione dei fabbisogni (evento 1 e 2)
</t>
  </si>
  <si>
    <t>ANNUALE</t>
  </si>
  <si>
    <t xml:space="preserve">n. di unità organizzative invitate al confronto/totale delle unità organizzative presenti </t>
  </si>
  <si>
    <t>&gt;80</t>
  </si>
  <si>
    <t>OGNI ANNO</t>
  </si>
  <si>
    <t xml:space="preserve"> In alternativa: 
a) tra 80 e 100 %
b) tra 50 e 80%
c) tra 0 e 50%</t>
  </si>
  <si>
    <t>In caso di opzione B e C illustrare le criticità riscontrate e come si intende risolverle</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</si>
  <si>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</si>
  <si>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</si>
  <si>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</si>
  <si>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</si>
  <si>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</si>
  <si>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</si>
  <si>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</si>
  <si>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</si>
  <si>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In caso di opzione B  illustrare le criticità riscontrate e come si intende risolverle</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</si>
  <si>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</si>
  <si>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Obbligo di motivazione sulla scelta del sistema di affidamento (in particolare in caso di affidamenti diretti per estrema urgenza) (evento 1, 2, 3)</t>
  </si>
  <si>
    <t>in occasione di ogni procedura</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</si>
  <si>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</si>
  <si>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</si>
  <si>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</si>
  <si>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</si>
  <si>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</si>
  <si>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</si>
  <si>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</si>
  <si>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</si>
  <si>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</si>
  <si>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</si>
  <si>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</si>
  <si>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</si>
  <si>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</si>
  <si>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</si>
  <si>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</si>
  <si>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</si>
  <si>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</si>
  <si>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</si>
  <si>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</si>
  <si>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</si>
  <si>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</si>
  <si>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</si>
  <si>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</si>
  <si>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</si>
  <si>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</si>
  <si>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</si>
  <si>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</si>
  <si>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</si>
  <si>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</si>
  <si>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</si>
  <si>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</si>
  <si>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</si>
  <si>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</si>
  <si>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</si>
  <si>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</si>
  <si>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</si>
  <si>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</si>
  <si>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</si>
  <si>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</si>
  <si>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</si>
  <si>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</si>
  <si>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</si>
  <si>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</si>
  <si>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</si>
  <si>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</si>
  <si>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</si>
  <si>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</si>
  <si>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</si>
  <si>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</si>
  <si>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</si>
  <si>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</si>
  <si>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</si>
  <si>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 per carenza in organico di altra figura idonea a ricoprire tali posizione</t>
  </si>
  <si>
    <t xml:space="preserve">Condivisione delle informazioni relative allo stato della procedura con tutto il personale assegnato all'area tecnica nell'ambito di riunioni periodiche da calendarizzare preventivamente  
</t>
  </si>
  <si>
    <t xml:space="preserve">1. in occasione di ogni procedura
</t>
  </si>
  <si>
    <t xml:space="preserve">1. n. di riunioni svolte/tiotale riunioni calendarizzate
</t>
  </si>
  <si>
    <t>Svolgimento delle attività da parte di almeno due risorse in caso di affidamenti sopra soglia</t>
  </si>
  <si>
    <t>2. in occasione di ogni procedura al di sopra delle soglie comunitarie</t>
  </si>
  <si>
    <t>2. assegnazione di almeno 2 risorse alle attività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</si>
  <si>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</si>
  <si>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</si>
  <si>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</si>
  <si>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</si>
  <si>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</si>
  <si>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</si>
  <si>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</si>
  <si>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</si>
  <si>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</si>
  <si>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</si>
  <si>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</si>
  <si>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</si>
  <si>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</si>
  <si>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</si>
  <si>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</si>
  <si>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</si>
  <si>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</si>
  <si>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</si>
  <si>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</si>
  <si>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</si>
  <si>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</si>
  <si>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</si>
  <si>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</si>
  <si>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</si>
  <si>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</si>
  <si>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</si>
  <si>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</si>
  <si>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</si>
  <si>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</si>
  <si>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</si>
  <si>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</si>
  <si>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</si>
  <si>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</si>
  <si>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</si>
  <si>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 xml:space="preserve">1. Predisposizione di una check list di controllo sul rispetto degli adempimenti e formalità di comunicazione previsti dal Codice. (eventi 1,2)
</t>
  </si>
  <si>
    <t>entro ….. (data fissata dalla SA)</t>
  </si>
  <si>
    <t xml:space="preserve">1. Predisposizione di una check list (si/no)
</t>
  </si>
  <si>
    <t>2. Resoconto sulle verifiche svolte dall'ente terzo per l'aggiudicazione (evento 3)</t>
  </si>
  <si>
    <t>2. Invio del resoconto da parte dell'ente terzo (si/no)</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</si>
  <si>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</si>
  <si>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</si>
  <si>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</si>
  <si>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</si>
  <si>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</si>
  <si>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</si>
  <si>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</si>
  <si>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</si>
  <si>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</si>
  <si>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</si>
  <si>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</si>
  <si>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</si>
  <si>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</si>
  <si>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</si>
  <si>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</si>
  <si>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</si>
  <si>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</si>
  <si>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</si>
  <si>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</si>
  <si>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</si>
  <si>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</si>
  <si>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</si>
  <si>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</si>
  <si>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</si>
  <si>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</si>
  <si>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</si>
  <si>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</si>
  <si>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</si>
  <si>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</si>
  <si>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</si>
  <si>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</si>
  <si>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</si>
  <si>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</si>
  <si>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</si>
  <si>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</si>
  <si>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</si>
  <si>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</si>
  <si>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</si>
  <si>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</si>
  <si>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</si>
  <si>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Mappatura PROCESSI - ATTIVITA'</t>
  </si>
  <si>
    <t>Sì</t>
  </si>
  <si>
    <r>
      <rPr>
        <sz val="16"/>
        <rFont val="Calibri"/>
        <family val="2"/>
      </rPr>
      <t>AREA DI RISCHIO:</t>
    </r>
    <r>
      <rPr>
        <sz val="16"/>
        <color indexed="10"/>
        <rFont val="Calibri"/>
        <family val="2"/>
      </rPr>
      <t xml:space="preserve"> CONTRIBUTI, SOVVENZIONI E ALTRE EROGAZIONI LIBERALI</t>
    </r>
  </si>
  <si>
    <t xml:space="preserve"> ATTIVITA' </t>
  </si>
  <si>
    <t>MISURE SPECIFICHE DA ATTUARE</t>
  </si>
  <si>
    <t>SOGGETTO RESPONSABILE della MISURA</t>
  </si>
  <si>
    <t>mancata trasparenza delle procedure per attribuzione di vantaggi economici</t>
  </si>
  <si>
    <t>In occasione di ogni procedura</t>
  </si>
  <si>
    <t>1. In alternativa:
a) 0; 
b) 1; 
c) più di 1
2. In alternativa:
a) SI
b) NO 
3. In alternativa:
a) SI
b) NO 
4. Altro</t>
  </si>
  <si>
    <t>Tutti i Responsabili servizi per tipologia vantaggi economici</t>
  </si>
  <si>
    <t>In alternativa:
a) prima annualità
b) seconda annualità
c) terza annualità
d) ogni anno</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</si>
  <si>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</si>
  <si>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utilizzo di dichiarazioni/attestazioni false o non veritiere per comprovare il possesso dei requisiti per poter partecipare alla procedura per il conferimento di vantaggi economici diretti</t>
  </si>
  <si>
    <t>1. In alternativa:
a) 0; 
b) 1; 
c) più di 1
2. Altro</t>
  </si>
  <si>
    <t>1. In caso di opzione A illustrare le criticità riscontrate e come si intende risolverle 
2. Ilustrare  le criticità riscontrate e come si intende risolverle</t>
  </si>
  <si>
    <t>Bando ad personam per agevolare alcuni partecipanti</t>
  </si>
  <si>
    <t>1. In alternativa:
a) 0; 
b) 1; 
c) più di 1
2. In alternativa: 
a) tra 80 e 100 %
b) tra 50 e 80%
c) tra 0 e 50%
3. Altro</t>
  </si>
  <si>
    <t>1. In caso di opzione A illustrare le criticità riscontrate e come si intende risolverle
2. In caso di opzione B e C illustrare le criticità riscontrate e come si intende risolverle
3. Illustrare  le criticità riscontrate e come si intende risolverle</t>
  </si>
  <si>
    <t>Conflitti d'interesse tra il personale assegnato alle attività e soggetti richiedenti</t>
  </si>
  <si>
    <t>1.  In alternativa: 
a) tra 80 e 100 %
b) tra 50 e 80%
c) tra 0 e 50%
2. In alternativa: 
a) tra 80 e 100 %
b) tra 50 e 80%
c) tra 0 e 50%
3. Altro</t>
  </si>
  <si>
    <t>1. In caso di opzione B e C illustrare le criticità riscontrate e come si intende risolverle
2. In caso di opzione B e C illustrare le criticità riscontrate e come si intende risolverle
3. Illustrare le criticità riscontrate e come si intende risolverle</t>
  </si>
  <si>
    <t xml:space="preserve">
mancata previsione o descrizione dei criteri e/o delle modalità cui le amministrazioni devono attenersi per la concessione del vantaggio</t>
  </si>
  <si>
    <t>1. In alternativa:
a) si
b) no
2.  In alternativa:
a) si
b) no
3. In alternativa:
a) 0; 
b) 1; 
c) più di 1
4. Altro</t>
  </si>
  <si>
    <t>1. In caso di opzione B illustrare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</si>
  <si>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mancata trasparenza delle procedure per l'attribuzione di prestazioni assistenziali</t>
  </si>
  <si>
    <t>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4.  Altro (specificare ulteriori misure specifiche o generali programmate o attuate per la prevenzione del relativo evento rischioso)</t>
  </si>
  <si>
    <t>Responsabile Servizi Sociali</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</si>
  <si>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</si>
  <si>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utilizzo di dichiarazioni/attestazioni false o non veritiere per attestare il possesso dei requisiti per poter partecipare alla procedura per il'erogazione di prestazioni assistenziali</t>
  </si>
  <si>
    <t>1. In caso di opzione A illustrare le criticità riscontrate e come si intende risolverle
2. Illustrare le criticità riscontrate e come si intende risolverle</t>
  </si>
  <si>
    <t>Bandi/Avvisi ad personam per agevolare alcui partecipanti</t>
  </si>
  <si>
    <t>1. In caso di opzione A illustrare le criticità riscontrate e come si intende risolverle
2. In caso di opzione B e C illustrare le criticità riscontrate e come si intende risolverle
3. Illustrare le criticità riscontrate e come si intende risolverle</t>
  </si>
  <si>
    <t>mancata previsione o descrizione dei criteri e/o delle modalità cui le amministrazioni devono attenersi per l'erogazione delle prestazioni assistenziali</t>
  </si>
  <si>
    <t>1.  In alternativa:
a) SI
b) NO 
2. In alternativa:
a) SI
b) NO 
3. In alternativa:
a) 0; 
b) 1; 
c) più di 1
4. Altro</t>
  </si>
  <si>
    <t>1.  In caso di opzione B illustrare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</si>
  <si>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mancata trasparenza delle procedure per l'assegnazione di alloggi di edilizia sociale</t>
  </si>
  <si>
    <t>1. In caso di opzione A illustrare le criticità riscontrate e come si intende risolverle
2. In caso di opzione B illustrare le criticità riscontrate e come si intende risolverle 
3. In caso di opzione B  illustrare le criticità riscontrate e come si intende risolverle 
4. IIlustrare le criticità riscontrate e come si intende risolverle</t>
  </si>
  <si>
    <t>utilizzo di dichiarazioni/attestazioni false o non veritiere per attestare il possesso dei requisiti per poter partecipare alla procedura per l'assegnazione di alloggi di edilizia sociale</t>
  </si>
  <si>
    <t>Bando/Avviso ad personam per agevolare alcui partecipanti</t>
  </si>
  <si>
    <t>1. In caso di opzione A illustrare le criticità riscontrate e come si intende risolverle 
2. In caso di opzione B e C illustrare le criticità riscontrate e come si intende risolverle
3. Illustrare le criticità riscontrate e come si intende risolverle</t>
  </si>
  <si>
    <t>1. In caso di opzione B e C illustrare le criticità riscontrate e come si intende risolverle
2. In caso di opzione B e C illustrare le criticità riscontrate e come si intende risolverle
3. Ilustrare le criticità riscontrate e come si intende risolverle</t>
  </si>
  <si>
    <t>mancata previsione o descrizione dei criteri e/o delle modalità cui le amministrazioni devono attenersi per l'assegnazione di alloggi di edilizia sociale</t>
  </si>
  <si>
    <t>1.  In caso di opzione B illustrare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</si>
  <si>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 xml:space="preserve">mancata trasparenza delle procedure per l'ammissione ai servizi educativi </t>
  </si>
  <si>
    <t>Responsabile Servizi educativi</t>
  </si>
  <si>
    <t>1. In caso di opzione A illustrare le criticità riscontrate e come si intende risolverle 
2. In caso di opzione B illustrare le criticità riscontrate e come si intende risolverle 
3. In caso di opzione B illustrare le criticità riscontrate e come si intende risolverle 
4. Illustrare le criticità riscontrate e come si intende risolverle</t>
  </si>
  <si>
    <t xml:space="preserve">utilizzo di dichiarazioni/attestazioni false o non veritiere per comprovare il possesso dei requisiti per l'ammissione ai servizi educativi </t>
  </si>
  <si>
    <t>1. In caso di opzione A illustrare le criticità riscontrate e come si intende risolverle 
2. Illustrare le criticità riscontrate e come si intende risolverle</t>
  </si>
  <si>
    <t>Bandi/avvisi ad personam per agevolare alcui partecipanti</t>
  </si>
  <si>
    <t>1. In caso di opzione A illustrare le criticità riscontrate e come si intende risolverle
2. In caso di opzione B e C illustrare le criticità riscontrate e come si intende risolverle
3. Illustrare le criticità riscontrate e come si intende risolverle</t>
  </si>
  <si>
    <t xml:space="preserve">mancata previsione o descrizione dei criteri e/o delle modalità cui le amministrazioni devono attenersi per le procedure di ammissione ai servizi educativi </t>
  </si>
  <si>
    <t>1.  In caso di opzione B llustrare le criticità riscontrate e come si intende risolverle 
2. In caso di opzione B illustrare le criticità riscontrate e come si intende risolverle
3. In caso di opzione A illustrare le criticità riscontrate e come si intende risolverle 
4. Illustrare le criticità riscontrate e come si intende risolverle</t>
  </si>
  <si>
    <t xml:space="preserve">Mappatura PROCESSI - ATTIVITA' </t>
  </si>
  <si>
    <r>
      <rPr>
        <sz val="16"/>
        <rFont val="Calibri"/>
        <family val="2"/>
      </rPr>
      <t>AREA DI RISCHIO:</t>
    </r>
    <r>
      <rPr>
        <sz val="16"/>
        <color indexed="10"/>
        <rFont val="Calibri"/>
        <family val="2"/>
      </rPr>
      <t xml:space="preserve"> CONCORSI E PROVE SELETTIVE</t>
    </r>
  </si>
  <si>
    <t>SOGGETTO RESPONSABILE</t>
  </si>
  <si>
    <t>CONFERIMENTO DI INCARICHI EXTRA ISTITUZIONALI</t>
  </si>
  <si>
    <t>Gestione incarichi extra-istituzionali ai dipendenti</t>
  </si>
  <si>
    <t>Elusione delle procedure di svolgimento delle attività e di controllo
Omissioni richiesta autorizzazione da parte del dipendente</t>
  </si>
  <si>
    <t xml:space="preserve">
Definizione di una procedura per la presentazione della richiesta e il rilascio dell’autorizzazione, in cui sia prevista una black list di attività precluse - prevedere adeguata tempistica di preavviso per l'autorizzazione
Controllo presenza di tutti i  criteri per il rilascio autorizzazioni, con particolare riferimento al conflitto di interessi
limiti di importo e temporali degli incarichi esterni fissati dal regolamento comunale di ordinamento degli uffici e dei servizi
</t>
  </si>
  <si>
    <t>PREDISPOSIZIONE REGOLAMENTO (ON /OFF)
N. AUTORIZZAZIONI RILASCIATE CONFORMI/ N. AUTORIZZAZIONI RILASCIATE</t>
  </si>
  <si>
    <t>100%
100%</t>
  </si>
  <si>
    <t xml:space="preserve">2 - Trasparenza Affari Generali Risorse Umane Datore di Lavoro Demografici </t>
  </si>
  <si>
    <t xml:space="preserve">CONCORSO PER L'ASSUNZIONE DI PERSONALE </t>
  </si>
  <si>
    <t>omessa o scorretta ricognizione delle eccedenze di personale con conseguente errato calcolo dei fabbisogni tra i diversi settori/unità organizzative dell'Ente anche al fine di procedere o meno all'assunzione di personale</t>
  </si>
  <si>
    <t>Annuale</t>
  </si>
  <si>
    <t>Responsabile 
Risorse Umane</t>
  </si>
  <si>
    <t xml:space="preserve">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</si>
  <si>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</si>
  <si>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In occasione di ogni aggiornamento normativo o contrattuale</t>
  </si>
  <si>
    <t>Aggiornamento del Regolamento (si/no)</t>
  </si>
  <si>
    <t>Segretario Comunale</t>
  </si>
  <si>
    <t xml:space="preserve">
previsione di requisiti e titoli di ammissione troppo generici ovvero troppo specifici, sproporazionati rispetto al profilo richiesto, al fine di favorire determinati candidati e/o restringere indebitamente i potenziali concorrenti - fenomeno bandi "ad personam"</t>
  </si>
  <si>
    <t>Evitare scadenza
pubblicazione in periodi
feriali (agosto - 24
dicembre/7 gennaio)</t>
  </si>
  <si>
    <t>In occasione di ogni pubblicazione di bando/avviso di procedura di selezione</t>
  </si>
  <si>
    <t xml:space="preserve">Percentuale a campione dei bandi/avvisi rispetto al totale 
</t>
  </si>
  <si>
    <t>RPCT</t>
  </si>
  <si>
    <t xml:space="preserve">omessa previsione nei Regolamenti comunali di criteri per l'individuazione dei commissari </t>
  </si>
  <si>
    <t xml:space="preserve">Adozione/aggiornamento dei criteri per l'individuazione dei Commissari nel Regolamento per l'organizzazione degli Uffici e dei Servizi - Sezione concorsi </t>
  </si>
  <si>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</si>
  <si>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</si>
  <si>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</si>
  <si>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</si>
  <si>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</si>
  <si>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</si>
  <si>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</si>
  <si>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</si>
  <si>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</si>
  <si>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</si>
  <si>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</si>
  <si>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</si>
  <si>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</si>
  <si>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</si>
  <si>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</si>
  <si>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</si>
  <si>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</si>
  <si>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</si>
  <si>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</si>
  <si>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</si>
  <si>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</si>
  <si>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</si>
  <si>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</si>
  <si>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</si>
  <si>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</si>
  <si>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 xml:space="preserve">omessa o scarsa previsione nel bando/avviso di criteri oggettivi predeterminati rispetto alle effettive esigenze dell'ente anche al fine di favorire candidati prederminati  </t>
  </si>
  <si>
    <t>in occasione di ogni assunzione</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</si>
  <si>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</si>
  <si>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</si>
  <si>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1. Aggiornamento Piano dei fabbisogni (si/no)
2. Inserimento disposizione regolamentare (si/no)</t>
  </si>
  <si>
    <t xml:space="preserve"> 1. In alternativa:
a) si
b) no
2. In alternativa:
a) si
b) no
</t>
  </si>
  <si>
    <t>Verifica da parte del RPCT dell'individuazione dei criteri per le progressioni orizzontali nell'ambito della contrattazione decentrata</t>
  </si>
  <si>
    <t>Individuazione dei criteri per le progressioni orizzontali nella contrattazione decentrata (si/no)</t>
  </si>
  <si>
    <t>1. &gt; 80
2. &gt; 80
3. &gt; 80</t>
  </si>
  <si>
    <t>1. Sì
2. Sì</t>
  </si>
  <si>
    <r>
      <rPr>
        <b/>
        <sz val="10"/>
        <color theme="1"/>
        <rFont val="Tahoma"/>
        <family val="2"/>
      </rPr>
      <t>Assegnazione delle pratiche per l'istruttoria</t>
    </r>
    <r>
      <rPr>
        <sz val="10"/>
        <color theme="1"/>
        <rFont val="Tahoma"/>
        <family val="2"/>
      </rPr>
      <t xml:space="preserve"> a tecnici in rapporto di contiguità con i professionisti o i richiedenti</t>
    </r>
  </si>
  <si>
    <t xml:space="preserve">1. Informatizzazione delle procedure di protocollazione e assegnazione informatizzata delle pratiche ai diversi responsabili; 
2. Rotazione dei tecnici assegnatari; 
3. Richiesta di dichiarazione di assenza di conflitto di interessi </t>
  </si>
  <si>
    <t xml:space="preserve">controllo a campione delle della conformità dei titoli abilitativi rilasciati  </t>
  </si>
  <si>
    <t xml:space="preserve">1). In occasione di ogni procedimento
2) e 3) all'inizio del procedimento </t>
  </si>
  <si>
    <t>1, Informatizzazione delle procedure (si/no)
2, Rotazione (si/no)
3. Rilascio dichiarazioni (si/no)</t>
  </si>
  <si>
    <t>ufficio tecnico - edilizia privata</t>
  </si>
  <si>
    <t>In alternativa:
a) annuale
b) semestrale</t>
  </si>
  <si>
    <t>In caso di opzione B illustrare le criticità riscontrate e come si intendono risolverle</t>
  </si>
  <si>
    <r>
      <t xml:space="preserve">Utilizzazione del procedimento istruttorio e delle </t>
    </r>
    <r>
      <rPr>
        <b/>
        <sz val="10"/>
        <color theme="1"/>
        <rFont val="Tahoma"/>
        <family val="2"/>
      </rPr>
      <t>richieste di integrazione documentale</t>
    </r>
    <r>
      <rPr>
        <sz val="10"/>
        <color theme="1"/>
        <rFont val="Tahoma"/>
        <family val="2"/>
      </rPr>
      <t xml:space="preserve"> al fine di rallentare i tempi procedimentali.</t>
    </r>
  </si>
  <si>
    <t xml:space="preserve">annuale </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</si>
  <si>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</si>
  <si>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</si>
  <si>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1. &gt;80
2. &gt;80
3. Sì</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</si>
  <si>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</si>
  <si>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</si>
  <si>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r>
      <t>Errato</t>
    </r>
    <r>
      <rPr>
        <b/>
        <sz val="10"/>
        <color theme="1"/>
        <rFont val="Tahoma"/>
        <family val="2"/>
      </rPr>
      <t xml:space="preserve"> calcolo degli oneri</t>
    </r>
    <r>
      <rPr>
        <sz val="10"/>
        <color theme="1"/>
        <rFont val="Tahoma"/>
        <family val="2"/>
      </rPr>
      <t xml:space="preserve"> di costruzione e di urbanizzazione, anche nelle ipotesi di rilascio in sanatoria, ovvero degli importi della rateizzazione </t>
    </r>
  </si>
  <si>
    <t>1) In occasione di ogni procedimento
2) annuale</t>
  </si>
  <si>
    <t xml:space="preserve">
1. Informatizzazione delle procedure (si/no)
2. n. permessi edilizi rilasciati nel rispetto dei criteri di quantificazione degli oneri/totale permessi edilizi rilasciati oggetto del campione
</t>
  </si>
  <si>
    <t>1. Sì
2. &gt;80</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</si>
  <si>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</si>
  <si>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</si>
  <si>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r>
      <t xml:space="preserve">Omissione o parziale esercizio dell'attività di </t>
    </r>
    <r>
      <rPr>
        <b/>
        <sz val="10"/>
        <color theme="1"/>
        <rFont val="Tahoma"/>
        <family val="2"/>
      </rPr>
      <t>vigilanza</t>
    </r>
    <r>
      <rPr>
        <sz val="10"/>
        <color theme="1"/>
        <rFont val="Tahoma"/>
        <family val="2"/>
      </rPr>
      <t xml:space="preserve"> sulla attività edilizia in corso sul territorio comunale</t>
    </r>
  </si>
  <si>
    <t>(1,2,3,4 ) annuale
(5) semestrale</t>
  </si>
  <si>
    <t>1. Sì
2. &gt;80
3. Sì
4. &gt;80
5. Sì</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</si>
  <si>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</si>
  <si>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</si>
  <si>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r>
      <t>Erronea commisurazione degli</t>
    </r>
    <r>
      <rPr>
        <b/>
        <sz val="10"/>
        <color theme="1"/>
        <rFont val="Tahoma"/>
        <family val="2"/>
      </rPr>
      <t xml:space="preserve"> oneri della convenzione urbanistica</t>
    </r>
    <r>
      <rPr>
        <sz val="10"/>
        <color theme="1"/>
        <rFont val="Tahoma"/>
        <family val="2"/>
      </rPr>
      <t>, rispetto all'intervento edilizio da realizzare da parte del privato, al fine di favorire eventuali soggetti</t>
    </r>
  </si>
  <si>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</si>
  <si>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</si>
  <si>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</si>
  <si>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ufficio urbanistica</t>
  </si>
  <si>
    <t>In caso di opzione B  illustrare le criticità riscontrate e come si intendono risolverle</t>
  </si>
  <si>
    <r>
      <t>rilascio dell'</t>
    </r>
    <r>
      <rPr>
        <b/>
        <sz val="10"/>
        <color theme="1"/>
        <rFont val="Tahoma"/>
        <family val="2"/>
      </rPr>
      <t>autorizzazione paesaggistica</t>
    </r>
    <r>
      <rPr>
        <sz val="10"/>
        <color theme="1"/>
        <rFont val="Tahoma"/>
        <family val="2"/>
      </rPr>
      <t xml:space="preserve"> in ritardo e/o con modalità illegittime e/o in assenza dei requisiti previsti dalla legge, dai regolamenti e dagli atti amministrativi generali</t>
    </r>
  </si>
  <si>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</si>
  <si>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</si>
  <si>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</si>
  <si>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1. &gt;80
2. Sì</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</si>
  <si>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</si>
  <si>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</si>
  <si>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r>
      <rPr>
        <b/>
        <sz val="10"/>
        <color theme="1"/>
        <rFont val="Tahoma"/>
        <family val="2"/>
      </rPr>
      <t>rilascio della licenza</t>
    </r>
    <r>
      <rPr>
        <sz val="10"/>
        <color theme="1"/>
        <rFont val="Tahoma"/>
        <family val="2"/>
      </rPr>
      <t xml:space="preserve"> in ritardo e/o con modalità illegittime e/o in assenza dei requisiti previsti dalla legge, dai regolamenti e dagli atti amministrativi generali</t>
    </r>
  </si>
  <si>
    <t xml:space="preserve">1. % autorizzazioni rilasciate nel rispetto dei requisiti previsti rispetto al n. di quelle oggetto del campione
2. Rispetto dei tempi procedimentali (si/no) </t>
  </si>
  <si>
    <t xml:space="preserve">ufficio commercio </t>
  </si>
  <si>
    <t>rilascio dell'autorizzazione in ritardo e/o con modalità illegittime e/o in assenza dei requisiti previsti dalla legge, dai regolamenti e dagli atti amministrativi generali</t>
  </si>
  <si>
    <t>1) annuale
2) semestrale</t>
  </si>
  <si>
    <r>
      <rPr>
        <b/>
        <sz val="10"/>
        <color theme="1"/>
        <rFont val="Tahoma"/>
        <family val="2"/>
      </rPr>
      <t xml:space="preserve">Rilascio autorizzazione permanente/temporanea per spettacoli viaggianti </t>
    </r>
    <r>
      <rPr>
        <sz val="10"/>
        <color theme="1"/>
        <rFont val="Tahoma"/>
        <family val="2"/>
      </rPr>
      <t>in ritardo e/o con modalità illegittime e/o in assenza dei requisiti di legge, anche al fine di favorire determinati soggetti</t>
    </r>
  </si>
  <si>
    <r>
      <t>Rilascio</t>
    </r>
    <r>
      <rPr>
        <b/>
        <sz val="10"/>
        <color theme="1"/>
        <rFont val="Tahoma"/>
        <family val="2"/>
      </rPr>
      <t xml:space="preserve"> licenza per apertura sala giochi</t>
    </r>
    <r>
      <rPr>
        <sz val="10"/>
        <color theme="1"/>
        <rFont val="Tahoma"/>
        <family val="2"/>
      </rPr>
      <t xml:space="preserve"> in ritardo e/o con modalità illegittime e/o  in assenza dei requisiti di legge anche al fine di favorire determinati soggetti</t>
    </r>
  </si>
  <si>
    <r>
      <rPr>
        <b/>
        <sz val="10"/>
        <color theme="1"/>
        <rFont val="Tahoma"/>
        <family val="2"/>
      </rPr>
      <t>Rilascio licenza per accensione fuochi di artificio</t>
    </r>
    <r>
      <rPr>
        <sz val="10"/>
        <color theme="1"/>
        <rFont val="Tahoma"/>
        <family val="2"/>
      </rPr>
      <t xml:space="preserve"> in ritardo e/o con modalità illegittime e/o in assenza dei requisiti di legge anche al fine di favorire determinati soggetti</t>
    </r>
  </si>
  <si>
    <r>
      <t>Rilascio di</t>
    </r>
    <r>
      <rPr>
        <b/>
        <sz val="10"/>
        <color theme="1"/>
        <rFont val="Tahoma"/>
        <family val="2"/>
      </rPr>
      <t xml:space="preserve"> licenza per intrattenimenti pubblic</t>
    </r>
    <r>
      <rPr>
        <sz val="10"/>
        <color theme="1"/>
        <rFont val="Tahoma"/>
        <family val="2"/>
      </rPr>
      <t>i con o senza strutture in ritardo e/o con modalità illegittime e/o  in assenza dei requisiti di legge, anche al fine di favorire determinati soggetti</t>
    </r>
  </si>
  <si>
    <r>
      <t xml:space="preserve">Rilascio di </t>
    </r>
    <r>
      <rPr>
        <b/>
        <sz val="10"/>
        <color theme="1"/>
        <rFont val="Tahoma"/>
        <family val="2"/>
      </rPr>
      <t>autorizzazione a competizione sportiva</t>
    </r>
    <r>
      <rPr>
        <sz val="10"/>
        <color theme="1"/>
        <rFont val="Tahoma"/>
        <family val="2"/>
      </rPr>
      <t xml:space="preserve"> su strada in ritardo e/o con modalità illegittime e/o in assenza dei requisiti di legge, anche al fine di favorire determinati soggetti</t>
    </r>
  </si>
  <si>
    <r>
      <t xml:space="preserve">Rilascio di ogni altra </t>
    </r>
    <r>
      <rPr>
        <b/>
        <sz val="10"/>
        <color theme="1"/>
        <rFont val="Tahoma"/>
        <family val="2"/>
      </rPr>
      <t>autorizzazione e licenza di PS</t>
    </r>
    <r>
      <rPr>
        <sz val="10"/>
        <color theme="1"/>
        <rFont val="Tahoma"/>
        <family val="2"/>
      </rPr>
      <t xml:space="preserve">  in ritardo e/o con modalità illegittime e/o in assenza dei requisiti di legge, anche al fine di favorire determinati soggetti</t>
    </r>
  </si>
  <si>
    <r>
      <t>Rilascio di ogni</t>
    </r>
    <r>
      <rPr>
        <b/>
        <sz val="10"/>
        <color theme="1"/>
        <rFont val="Tahoma"/>
        <family val="2"/>
      </rPr>
      <t xml:space="preserve"> altra autorizzazione e/o licenza e/o concessione di competenza dell'Amministrazione comunale</t>
    </r>
    <r>
      <rPr>
        <sz val="10"/>
        <color theme="1"/>
        <rFont val="Tahoma"/>
        <family val="2"/>
      </rPr>
      <t xml:space="preserve"> in ritardo e/o con modalità illegittime e/o in assenza dei requisiti di legge, anche al fine di favorire determinati soggetti</t>
    </r>
  </si>
  <si>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</si>
  <si>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</si>
  <si>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</si>
  <si>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</si>
  <si>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1. Sì
2. Sì
3. &gt; 80</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</si>
  <si>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</si>
  <si>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</si>
  <si>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r>
      <t>AREA DI RISCHIO:</t>
    </r>
    <r>
      <rPr>
        <sz val="16"/>
        <color rgb="FFDD0806"/>
        <rFont val="Calibri"/>
        <family val="2"/>
      </rPr>
      <t xml:space="preserve">  AUTORIZZAZIONI E CONCESSIONI</t>
    </r>
  </si>
  <si>
    <t>AFFIDAMENTO INCARICHI DI COLLABORAZIONE E CONSULENZA</t>
  </si>
  <si>
    <t>Mancata o carente definizione 
dei criteri e delle procedure 
per l'affidamento degli 
incarichi</t>
  </si>
  <si>
    <t>In occasione 
di ogni procedura
di affidamento 
di incarichi</t>
  </si>
  <si>
    <t>1.  In alternativa:
a) SI
b) NO
2. In alternativa:
a) SI
b) NO
3. Altro</t>
  </si>
  <si>
    <t>Previsione nell'avviso di criteri di partecipazione restrittivi al fine di favorire indebitamente un candidato a discapito degli altri</t>
  </si>
  <si>
    <t xml:space="preserve">
1. In alternativa:
a) SI
b) NO
2. Altro</t>
  </si>
  <si>
    <t>Mancata pubblicità delle procedure di selezione</t>
  </si>
  <si>
    <t>Responsabile Risorse Umane</t>
  </si>
  <si>
    <t xml:space="preserve"> 1.  In alternativa: 
a) tra 80 e 100 %
b) tra 50 e 80%
c) tra 0 e 50%
2. Altro</t>
  </si>
  <si>
    <t>Mancata verifica circa l'assenza di motivi di incompatibilità previsti dalla legge ovvero
legati ad interessi di qualunque natura con riferimento all’incaricato individuato e all’oggetto
dell’incarico</t>
  </si>
  <si>
    <t>Responsabile del procedimento di conferimento dell'incarico</t>
  </si>
  <si>
    <t>Mancata rotazione nel conferimento di incarichi di patrocinio legale per conto del Comune e conseguente preclusione per alcuni liberi professionisti dal ricevere incarichi</t>
  </si>
  <si>
    <t>1. In alternativa:
a) SI
b) NO
2. Altro</t>
  </si>
  <si>
    <t xml:space="preserve">Omessa verifica circa la sussistenza di professionalità idonee a ricoprire l'incarico all'interno del Comune prima dell'indizione della selezione </t>
  </si>
  <si>
    <t>Mancata predeterminazione dei requisiti di accesso rispetto alle effettive esigenze dell'ente  anche al fine di favorire determinati candidati</t>
  </si>
  <si>
    <t>PARTECIPAZIONI IN ENTI TERZI</t>
  </si>
  <si>
    <t>Assenza di qualsiasi controllo o verifica o richiesta di informazioni rispetto alle modalità operative e gestionali adottate dagli enti terzi con riferimento all'attività delegata</t>
  </si>
  <si>
    <t>Ogniqualvolta l'amministrazione assuma una partecipazione o il controllo di un ente terzo</t>
  </si>
  <si>
    <t xml:space="preserve">Designazione dei rappresentanti del Comune presso enti, società, fondazioni, consorzi, istituzioni a soggetti che potrebbero non possedere requisiti idonei, in virtù di uno scambio politico 
</t>
  </si>
  <si>
    <t>Soggetto che designa il rappresentante</t>
  </si>
  <si>
    <t>Mancata partecipazione dell'organo d'indirizzo politico comunale alle decisioni dell'ente terzo</t>
  </si>
  <si>
    <t>Ogni trimestre</t>
  </si>
  <si>
    <t>Segretario comunale</t>
  </si>
  <si>
    <t>1. Indicare il numero dei resoconti annui
2. Altro</t>
  </si>
  <si>
    <t>1. 4</t>
  </si>
  <si>
    <t>MISURA GENERALE</t>
  </si>
  <si>
    <t>NOTE
ALERT ---&gt; RIPORTARE CRITICITà O DIFFICOLTà RISCONTRATE NELL'ATTUAZIONE E LE INIZIATIVE CHE SI INTENDONO ASSUMERE PER SUPERARLE</t>
  </si>
  <si>
    <t>Codice di comportamento</t>
  </si>
  <si>
    <t>ATTUATA</t>
  </si>
  <si>
    <t>Adozione/Aggiornamento del Codice di comportamento alla luce del d.P.R. n. 62/2013 e delle Linee guida A.N.AC.</t>
  </si>
  <si>
    <t>Approvazione del Codice di comportamento</t>
  </si>
  <si>
    <t>RPCT/SG/RESPONSABILI</t>
  </si>
  <si>
    <t>ogni anno</t>
  </si>
  <si>
    <t>(Il campo da compilare è libero e si apre in caso di flag dell'opzione "Non approvato")</t>
  </si>
  <si>
    <t>Relazione all'organo di indirizzo ed al vertice amministrativo in merito alle eventuali violazioni del codice rilevate e/o segnalate</t>
  </si>
  <si>
    <t>N. violazioni rilevate e/o segnalate</t>
  </si>
  <si>
    <t>ALERT---&gt;SELEZIONARE UNA O Più OPZIONI</t>
  </si>
  <si>
    <t>(Il campo da compilare è libero e si apre in caso di flag delle opzioni 1 e &gt;1)</t>
  </si>
  <si>
    <t>Consegna di copia del Codice di comportamento al personale neo assunto</t>
  </si>
  <si>
    <t>N. di personale al quale è stata consegnata copia del Codice/totale personale neo assunto</t>
  </si>
  <si>
    <t>(Il campo da compilare è libero e si apre in caso di flag dell'opzione "&lt;80%")</t>
  </si>
  <si>
    <t>Autorizzazioni incarichi extra-istituzionali</t>
  </si>
  <si>
    <t>Adozione/Aggiornamento regolamento o altro atto interno di disciplina</t>
  </si>
  <si>
    <t>Approvazione del regolamento o altro atto interno</t>
  </si>
  <si>
    <t>Rilascio delle autorizzazioni</t>
  </si>
  <si>
    <t>Numero di autorizzazioni richieste/numero autorizzazioni rilasciate</t>
  </si>
  <si>
    <t xml:space="preserve">Relazione all'organo di indirizzo ed al vertice amministrativo in merito a eventuali incarichi svolti in assenza di autorizzazione </t>
  </si>
  <si>
    <t>Numero di  violazioni rilevate e/o segnalate</t>
  </si>
  <si>
    <t>Conflitti d'interesse</t>
  </si>
  <si>
    <t>Acquisizione e verifica delle dichiarazioni di assenza di conflitti d'interesse rese dal personale neo assunto o assegnato a un nuovo incarico ovvero rilasciate da consulenti e collaboratori</t>
  </si>
  <si>
    <t>Numero di dichiarazioni verificate su numero di personale neo assunto e assegnato a un nuovo incarico</t>
  </si>
  <si>
    <t>Acquisizione e verifica delle dichiarazioni di assenza di conflitti d'interesse rese dal personale o da consulenti e collaboratori in caso di sopravvenienze</t>
  </si>
  <si>
    <t>Numero di dichiarazioni acquisite su numero di dichiarazioni verificate</t>
  </si>
  <si>
    <t>Attestazioni di assenza di situazioni di conflitto d'interesse nel corpo del provvedimento amministrativo</t>
  </si>
  <si>
    <t>Numero di attestazioni su numero di provvedimenti adottati</t>
  </si>
  <si>
    <t>(Il campo da compilare è libero e si apre in caso di flag dell'opzione "&lt;100%")</t>
  </si>
  <si>
    <t>Formazione</t>
  </si>
  <si>
    <t>Svolgimento dei corsi di formazione</t>
  </si>
  <si>
    <t xml:space="preserve">N. di corsi svolti
</t>
  </si>
  <si>
    <t>(Il campo da compilare è libero e si apre in caso di flag dell'opzione 0)</t>
  </si>
  <si>
    <t>Whistleblower</t>
  </si>
  <si>
    <t xml:space="preserve">Meccanismi idonei per garantire anonimato e tutle dei segnalanti  </t>
  </si>
  <si>
    <t xml:space="preserve">Adozione di meccanismi idonei a garantire la tutela dei whistleblowers
</t>
  </si>
  <si>
    <t>RPCT/SG/RESPONSABILE RISORSE UMANE/ALTRO</t>
  </si>
  <si>
    <t>(Il campo da compilare è libero e si apre in caso di flag dell'opzione "Non adottati")</t>
  </si>
  <si>
    <t>IN FASE DI ATTUAZIONE</t>
  </si>
  <si>
    <t>Acquisizione e trattazione delle segnalazioni</t>
  </si>
  <si>
    <t>N. di segnalazioni pervenute su n. di segnalazioni trattate</t>
  </si>
  <si>
    <t xml:space="preserve">Misure alternative alla rotazione </t>
  </si>
  <si>
    <t>Condivisione delle fasi procedimentali,</t>
  </si>
  <si>
    <t xml:space="preserve">Numero di procedimenti condivisi/sul totale
</t>
  </si>
  <si>
    <t xml:space="preserve">Rotazione funzionale all'interno del medesimo ufficio </t>
  </si>
  <si>
    <t>Numero di funzioni ruotate/sul totale</t>
  </si>
  <si>
    <t>"Doppia sottoscrizione” degli atti</t>
  </si>
  <si>
    <t>Numero di atti con doppia sottoscrizione/sul totale</t>
  </si>
  <si>
    <t>Inconferibilità/incompatibilità (SG e EQ)</t>
  </si>
  <si>
    <t xml:space="preserve">Acquisizione delle dichiarazioni sull'insussistenza di situazioni di inconferibilità </t>
  </si>
  <si>
    <t>n. di dichiarazioni acquisite/sul totate delle funzioni dirigenziali attribuite</t>
  </si>
  <si>
    <t>RPCT/SG/</t>
  </si>
  <si>
    <t>Acquisizione delle dichiarazioni sull'insussistenza di situazioni di  incompatibilità</t>
  </si>
  <si>
    <t>n. di dichiarazioni acquisite/sul totate dei soggetti con funzioni dirigenziali</t>
  </si>
  <si>
    <t>Verifica dei precedenti penali</t>
  </si>
  <si>
    <t>n. di soggetti per i quali sono stati acquisiti i certificati del casellario giudiziale</t>
  </si>
  <si>
    <t>Divieto di pantouflage (art. 53, comma 16 ter, d.lgs. n. 165/2001)</t>
  </si>
  <si>
    <t xml:space="preserve">Numero di dichiarazioni acquisite sul numero di dipendenti cessati dal servizio </t>
  </si>
  <si>
    <t>Patti di integrità</t>
  </si>
  <si>
    <t>Adozione/aggiornamento di uno schema standard di patto d'integrità</t>
  </si>
  <si>
    <t xml:space="preserve">Approvazione dello schema
</t>
  </si>
  <si>
    <t>Applicazione dei patti d'integrità a tutte le procedure di gara</t>
  </si>
  <si>
    <t>N. di patti d'integrità sottoscritti su n. partecipanti alle procedure di gara</t>
  </si>
  <si>
    <t>RASA</t>
  </si>
  <si>
    <t>Verifica periodica dei dati inseriti in AUSA</t>
  </si>
  <si>
    <t>Inserimento/aggiornamento dei dati in AUSA</t>
  </si>
  <si>
    <t>RESPONSABILE</t>
  </si>
  <si>
    <t>(Il campo da compilare è libero e si apre in caso di flag dell'opzione "No")</t>
  </si>
  <si>
    <t>Commissioni di gara e di concorso</t>
  </si>
  <si>
    <t>Acquisizione di una dichiarazione attestante l'insussistenza delle condizioni indicate dall'art. 35 bis d.lgs. N. 165/2001 all'atto del conferimento dell'incarico</t>
  </si>
  <si>
    <t>numero di dichiarazioni verificate/numero di incarichi conferiti soggetti all'art. 35 bis d.lgs. N. 165/2001</t>
  </si>
  <si>
    <t>Monitoraggio dei tempi procedimentali.</t>
  </si>
  <si>
    <t>Aggiornamento della mappatura dei procedimenti in caso di modifiche organizzative e funzionali</t>
  </si>
  <si>
    <t>Approvazione delle nuova mappatura dall'organo titolare di indirizzo politico</t>
  </si>
  <si>
    <t>Misurazione/Pubblicazione dei tempi effettivi di conclusione dei procedimenti</t>
  </si>
  <si>
    <t>Rotazione straordinaria</t>
  </si>
  <si>
    <t>Adozione - al momento del procedimento penale - di provvedimento, adeguatamente motivato, di valutazione della condotta del dipendente, ai fini dell’eventuale applicazione della misura</t>
  </si>
  <si>
    <t xml:space="preserve">
Valutazione svolta per ogni avvio di procedimento penale del dipendente per i reati presupposto indicati dalla norma </t>
  </si>
  <si>
    <t xml:space="preserve">
inserimento della previsione nel codice di comportamento</t>
  </si>
  <si>
    <t>PROGRAMMAZIONE E MONITORAGGIO MISURE GENERALI (Cfr. PNA 2019 §§ 5.1. e 5.2.)</t>
  </si>
  <si>
    <t>FASI E TEMPI DI ATTUAZIONE</t>
  </si>
  <si>
    <t>MONITORAGGIO SUL TRIENNIO</t>
  </si>
  <si>
    <r>
      <t xml:space="preserve">FREQUENZA DEL MONITORAGGIO
</t>
    </r>
    <r>
      <rPr>
        <b/>
        <sz val="12"/>
        <rFont val="Calibri"/>
        <family val="2"/>
        <scheme val="minor"/>
      </rPr>
      <t>ALERT ---&gt; Il monitoraggio delle misure generali va fatto su tutte le misure concentrando l’attenzione prioritariamente su quelle misure rispetto alle quali sono emerse criticità dalla relazione annuale RPCT (cfr. PNA 2022, § 10.2.1.)</t>
    </r>
  </si>
  <si>
    <t>Approvato 
Non Approvato</t>
  </si>
  <si>
    <t>0
1
&gt;1</t>
  </si>
  <si>
    <t>80%-100%
&lt;80%</t>
  </si>
  <si>
    <t>Sì
No</t>
  </si>
  <si>
    <t xml:space="preserve">Misurazione  dei tempi effettivi di conclusione dei procedimenti amministrativi di maggiore impatto per i cittadini e per le imprese, comparati con i termini previsti dalla normativa vigente </t>
  </si>
  <si>
    <t xml:space="preserve">Acquisizione delle dichiarazioni di pantouflage rese dal personale cessato dal servizio nel corso dell’anno </t>
  </si>
  <si>
    <t>Previsione nel codice di comportamento dell’obbligo per i dipendenti di comunicare all’amministrazione la
sussistenza nei propri confronti di provvedimenti di rinvio a giudizio</t>
  </si>
  <si>
    <t>M</t>
  </si>
  <si>
    <t>A</t>
  </si>
  <si>
    <t>B</t>
  </si>
  <si>
    <t>C</t>
  </si>
  <si>
    <t>Programmazione dell'assunzione/fabbisogni del personale</t>
  </si>
  <si>
    <t xml:space="preserve">Predisposizione del bando di concorso e/o avvisi di selezione </t>
  </si>
  <si>
    <t>Nomina Commissione esaminatrice</t>
  </si>
  <si>
    <t>Svolgimento delle prove concorsuali e valutazione dei titoli</t>
  </si>
  <si>
    <t>Approvazione della gradutoria</t>
  </si>
  <si>
    <t>Predisposizione del bando di concorso e/o avvisi di selezione</t>
  </si>
  <si>
    <t>In occasione di ogni progressione orizzontale</t>
  </si>
  <si>
    <t>In occasione dell'adozione del PIAO
In occasione di ogni aggiornamento normativo o contrattuale</t>
  </si>
  <si>
    <t xml:space="preserve">Opzioni per il MONITORAGGIO
</t>
  </si>
  <si>
    <t>STATO DI ATTUAZIONE al 
31.01.2024
ALERT---&gt; indicare se la misura è ATTUATA, NON ATTUATA, IN ATTUAZIONE</t>
  </si>
  <si>
    <t>Tutti i Responsabili</t>
  </si>
  <si>
    <t>RUP</t>
  </si>
  <si>
    <t>Tecnico</t>
  </si>
  <si>
    <t xml:space="preserve">1. Verifica della pubblicazione dei dati ex artt. 26 e 27 dlgs 33
2. Adozione di un Regolamento interno (o altro atto interno) volto a disciplinare fasi e responsabilità del procedimento.
3. Attuazione del Regolamento adottato.
</t>
  </si>
  <si>
    <r>
      <t>1. n. di verifiche trimestrali e a campione svolte rispetto ai bandi pubblicati e alle procedure avviate sul rispetto degli obblighi di pubblicazione di cui agli artt. 26 e 27 d.lgs. 33</t>
    </r>
    <r>
      <rPr>
        <sz val="11"/>
        <color rgb="FFFF0000"/>
        <rFont val="Calibri"/>
        <family val="2"/>
        <scheme val="minor"/>
      </rPr>
      <t xml:space="preserve">
</t>
    </r>
    <r>
      <rPr>
        <sz val="11"/>
        <rFont val="Calibri"/>
        <family val="2"/>
        <scheme val="minor"/>
      </rPr>
      <t xml:space="preserve">
2. Adozione del Regolamento (si/no)
3. Rispetto delle previsioni del Regolamento (si/no)
</t>
    </r>
  </si>
  <si>
    <t xml:space="preserve">1. 0
2. Sì
3. Sì
</t>
  </si>
  <si>
    <t>Inserimento all'interno della sezione 3.3</t>
  </si>
  <si>
    <t>Adempimento precedente riassorbito dal Piano dei fabbisogni e ora di nuovo cogente dopo l'assorbimento del Piano fabbisogni nel PIAO</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</si>
  <si>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
Tracciabilità dello svolgimento e dell'esito delle operazioni concorsuali rispetto ai criteri di selezione e valutazione prestabiliti</t>
  </si>
  <si>
    <t>Controllo a campione delle richieste di integrazione documentale e sulla loro frequenza al fine di accertare anomalie (10%)</t>
  </si>
  <si>
    <t xml:space="preserve"> n. delle richieste di integrazione a campione controllate che non hanno anomalia / n. richieste campione</t>
  </si>
  <si>
    <r>
      <t xml:space="preserve">
1. Controllo a campione delle pratiche di rilascio dei titoli abilitativi edilizi al fine di verificare il rispetto dei requisiti previsti dalla legge, dai regolamenti e dagli altri atti amministativi generali </t>
    </r>
    <r>
      <rPr>
        <b/>
        <sz val="10"/>
        <color rgb="FFFF0000"/>
        <rFont val="Tahoma"/>
        <family val="2"/>
      </rPr>
      <t xml:space="preserve"> </t>
    </r>
    <r>
      <rPr>
        <sz val="10"/>
        <color theme="1"/>
        <rFont val="Tahoma"/>
        <family val="2"/>
      </rPr>
      <t xml:space="preserve">(10%)
2. Controllo a campione delle pratiche evase in ritardo, con indagine sulla motivazione del mancato rispetto delle tempistiche stabilite dalla legge (10%)
3. monitoraggio dei tempi procedimentali al fine di rilevare anomalie </t>
    </r>
  </si>
  <si>
    <t>1. Adozione di procedure informatizzate al fine di calcolare gli oneri ovvero gli importi delle rate
2. Controllo a campione al fine di verificare il rispetto dei criteri di quantificazione degli oneri  (10%)</t>
  </si>
  <si>
    <t>1. Definizione analitica dei criteri e delle modalità di calcolo delle sanzioni, ovvero delle somme da corrispondere in caso di sanatoria
2. Controllo a campione degli importi delle sanzioni emesse (10%)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</si>
  <si>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 xml:space="preserve">1. Controllo a campione dei requisiti previsti dalla legge, dai regolamenti e dagli altri atti amministativi generali per il rilascio dell'autorizzazione (10%)
2. Monitoraggio dei tempi procedimentali </t>
  </si>
  <si>
    <t xml:space="preserve">1. Controllo a campione dei requisiti previsti dalla legge, dai regolamenti e dagli altri atti amministativi generali per il rilascio dell'autorizzazione(10%)
2. Monitoraggio dei tempi procedimentali </t>
  </si>
  <si>
    <t>Responsabile del Commercio</t>
  </si>
  <si>
    <r>
      <t xml:space="preserve">1. </t>
    </r>
    <r>
      <rPr>
        <sz val="10"/>
        <color rgb="FFFF0000"/>
        <rFont val="Tahoma"/>
        <family val="2"/>
      </rPr>
      <t xml:space="preserve"> </t>
    </r>
    <r>
      <rPr>
        <sz val="10"/>
        <color theme="1"/>
        <rFont val="Tahoma"/>
        <family val="2"/>
      </rPr>
      <t xml:space="preserve">n. delle pratiche a campione controllate chenon hanno anomalia / n. campione
2. </t>
    </r>
    <r>
      <rPr>
        <sz val="10"/>
        <color rgb="FFFF0000"/>
        <rFont val="Tahoma"/>
        <family val="2"/>
      </rPr>
      <t xml:space="preserve"> </t>
    </r>
    <r>
      <rPr>
        <sz val="10"/>
        <color theme="1"/>
        <rFont val="Tahoma"/>
        <family val="2"/>
      </rPr>
      <t>n. delle pratiche evase in ritardo controllate  che non hanno anomalia / n. campione
3. Rispetto dei tempi procedimentali (si/no)</t>
    </r>
  </si>
  <si>
    <r>
      <t>1. Definizione dei criteri (si/no)
2. n. di sanzioni emesse con importi corretti/ n. campione</t>
    </r>
    <r>
      <rPr>
        <sz val="10"/>
        <color rgb="FFFF0000"/>
        <rFont val="Tahoma"/>
        <family val="2"/>
      </rPr>
      <t xml:space="preserve">
</t>
    </r>
    <r>
      <rPr>
        <sz val="10"/>
        <color theme="1"/>
        <rFont val="Tahoma"/>
        <family val="2"/>
      </rPr>
      <t xml:space="preserve">
3. Rispetto dei tempi procedimentali (si/no)
4. % degli ordini di demolizione o ripristino pubblicati rispetto al totale dei provvedimenti adottati
5. predisposizione del programma ed effettuazione delle verifiche (si/no)</t>
    </r>
  </si>
  <si>
    <t xml:space="preserve">1. Adozione di un regolamento interno per la disciplina delle procedure di affidamento degli incarichi di collaborazione e consulenza
2. Attuazione del Regolamento adottato.
</t>
  </si>
  <si>
    <t xml:space="preserve">1. Adozione del Regolamento (si/no)
2. Rispetto delle previsioni del Regolamento (si/no)
</t>
  </si>
  <si>
    <t xml:space="preserve">1. Sì
2. Sì
</t>
  </si>
  <si>
    <t xml:space="preserve">1. Controlli sugli avvisi prima della loro pubblicazione
</t>
  </si>
  <si>
    <t xml:space="preserve">1. Svolgimento di controlli sugli avvisi  (SI/NO)
</t>
  </si>
  <si>
    <t xml:space="preserve">1. Sì
</t>
  </si>
  <si>
    <t xml:space="preserve">1. Pubblicazione di avvisi di selezione in AT e nella sezione "Notizie" del sito web istituzionale
</t>
  </si>
  <si>
    <t xml:space="preserve">1. % avvisi pubblicati/totale incarichi affidati
</t>
  </si>
  <si>
    <t xml:space="preserve">1. &gt;80
</t>
  </si>
  <si>
    <r>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r>
    <r>
      <rPr>
        <sz val="10"/>
        <color rgb="FFFF0000"/>
        <rFont val="Tahoma"/>
        <family val="2"/>
      </rPr>
      <t xml:space="preserve">
</t>
    </r>
  </si>
  <si>
    <t>1. Attestazione di aver svolto controlli (SI/NO)
2. Acquisizione di dichiarazioni (SI/NO)</t>
  </si>
  <si>
    <t xml:space="preserve">1. Sì
2. Sì
</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</si>
  <si>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</si>
  <si>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</si>
  <si>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 xml:space="preserve">1. Obbligo di motivazione nell'atto prodromico alla selezione dell'insussistenza del profilo professionale all'interno dell'Ente
</t>
  </si>
  <si>
    <t xml:space="preserve">1. motivazione (SI/NO)
</t>
  </si>
  <si>
    <t xml:space="preserve">1. Chiara indicazione dei requisiti di accesso all'incarico nell'avviso di selezione 
</t>
  </si>
  <si>
    <t>1. &gt;80</t>
  </si>
  <si>
    <t>1. % avvisi contenenti i requisiti di accesso/totale avvisi pubblicati</t>
  </si>
  <si>
    <t>1. Nomina di un referente dell'amministrazione presso gli enti partecipati o controllati</t>
  </si>
  <si>
    <t>1. % referenti nominati presso enti terzi/totale enti partecipati e controllatio</t>
  </si>
  <si>
    <t>1. Attestazione nell'atto di designazione del possesso da parte del soggetto incaricato di requisiti idonei a ricoprire il ruolo di rappresentante del Comune</t>
  </si>
  <si>
    <t>1. Attestazione (SI/NO)</t>
  </si>
  <si>
    <t>1. Sì</t>
  </si>
  <si>
    <t xml:space="preserve"> 1. Rendicontazione trimestrale da parte del referente</t>
  </si>
  <si>
    <t>1. n. 4 resoconti ogni anno</t>
  </si>
  <si>
    <t>Utilizzo dei beni comunali</t>
  </si>
  <si>
    <t>Canoni di locazione passivi e attivi</t>
  </si>
  <si>
    <t>Concessione in uso e gestione di immobili comunali o aree pubbliche per lo svolgimento di specifiche attività (compresi impianti sportivi)</t>
  </si>
  <si>
    <t>Gestione dei beni patrimoniali e demaniali</t>
  </si>
  <si>
    <t>Provvedimenti di Spesa</t>
  </si>
  <si>
    <t>Provvedimenti di spesa / Pagamenti  verso l'esterno</t>
  </si>
  <si>
    <t>Utilizzo beni comunali</t>
  </si>
  <si>
    <t>Elusione dei Regolamenti per il corretto uso delle auto e degli altri beni mobili da parte dei dipendenti</t>
  </si>
  <si>
    <t>Puntuale compilazione e controllo per ogni viaggio dei registri di autorizzazione,  e monitoraggio da parte dei responsabili di sezione e degli utilizzatori.
Comunicazione di aggiornamento sullo stato dei beni mobili da parte dei consegnatari.</t>
  </si>
  <si>
    <t>Controllo chilometraggi, controllo consumi carburante mediante introduzione di un modulo di restituzione post-missione
Introduzione di una comunicazione annuale da parte dei consegnatari dei beni</t>
  </si>
  <si>
    <t>Verifica introduzione modifiche al modulo
Aggiornamento del Regolamento di Economato e introduzione di un un modulo per la dichiarazione annuale del consegnatario</t>
  </si>
  <si>
    <t>1. SI/NO
2. SI/NO</t>
  </si>
  <si>
    <t>Tutti i settori</t>
  </si>
  <si>
    <t>Non corretta valutazione di impegni operativi ed economici al fine di agevolare un soggetto terzo pubblico o privato</t>
  </si>
  <si>
    <t xml:space="preserve"> Regolamento per locazioni immobili DCC n. 7/2009
 Monitoraggio costante dei canoni di competenza dell’Ente  attraverso software di gestione da parte di più Servizi (Patrimonio e Ragioneria in sede di verifica residui). 
Pronto invio di solleciti e messe in mora formali in caso di morosità</t>
  </si>
  <si>
    <t xml:space="preserve">
 Riduzione dei tempi di attivazione delle procedure di recupero coattivo delle morosità, ove risultate infruttuose quelle di tipo bonario</t>
  </si>
  <si>
    <t xml:space="preserve">1.Pubblicazione su sito internet istituzionale delle modalità e della documentazione necessaria per richiedere la locazione e relative tariffe
2. Rispetto tempi incasso canoni o attivazione procedure recupero. 
3. Segnalazione in caso contrario.
</t>
  </si>
  <si>
    <t>1. 100%
2. 100%
3. 100%</t>
  </si>
  <si>
    <t>Responsabile Ufficio patrimonio</t>
  </si>
  <si>
    <t xml:space="preserve">Indebita valutazione di
impegni operativi ed
economici al fine di
agevolare un soggetto
terzo pubblico o privato o
omessi controlli sugli obblighi gravanti sul concessionario                                                                                                                                                                                              </t>
  </si>
  <si>
    <t xml:space="preserve">Applicazione della normativa di settore, del regolamento comunale per la concessione in uso e la locazione di beni immobili e del Regolamento Comunale per la gestione degli impianti sportivi                                                                                                                                                                        
Pubblicazione di bando di selezione per l'affidamento in gestione                                                                                                                                                                                                                                                                                                                                                                                                                    
Eventuale astensione funzionario addetto all'istruttoria                                                                                                                                                                                                                                                                                                                                                                                                                                                       </t>
  </si>
  <si>
    <t>Valutazione dei  beneficiari  mediante griglie riepilogative                                                                                                                                                                                              Individuazione di criteri e periodicità per effettuazione monitoraggio degli obblighi a carico del concessionario
                                                                                                                                                                                                                                                                          Riscossione tempestiva delle entrate e dei canoni di competenza dell’Ente e di recupero coattivo delle morosità</t>
  </si>
  <si>
    <t>1, Rispetto tempi incasso canoni  
                                                                                                                                                                                                                                                              2. Individuazione di criteri e periodicità per effettuazione monitoraggio degli obblighi a carico del concessionario                                                                                               
3. Eventuale astensione funzionario valutatore</t>
  </si>
  <si>
    <t>1. 100%
2. 100%
3. 100%</t>
  </si>
  <si>
    <t xml:space="preserve">pagamenti effettuati senza rispettare la cronologia dei provvedimenti
provvedimenti di spesa (impegni, liquidazioni, pagamenti)  in violazione degli obblighi di regolarità  fiscale e contributiva </t>
  </si>
  <si>
    <t xml:space="preserve">Regolamento di Contabilità che dettaglia le fasi di liquidazione e pagamento delle spese
Caricamento dei provvedimenti su un gestionale atti collegato con la contabilità finanziaria
verifiche effettuate con ADER, Inail, Inps
</t>
  </si>
  <si>
    <t>Numero di controlli a campione effettuati sul totale degli affidamenti</t>
  </si>
  <si>
    <t>Tutti i Responsabili di Servizi</t>
  </si>
  <si>
    <t>PROVVEDIMENTI DI SPESA</t>
  </si>
  <si>
    <t>GESTIONE DEI BENI PATRIMONIALI E DEMANIALI</t>
  </si>
  <si>
    <t>1. In alternativa:
a) SI
b) NO
2. In alternativa:
a) SI
b) NO</t>
  </si>
  <si>
    <t xml:space="preserve"> 1.  In alternativa: 
a) 100%
b) &lt; 100%
 2.  In alternativa: 
a) 100%
b) &lt; 100%
3.  In alternativa: 
a) 100%
b) &lt; 100%</t>
  </si>
  <si>
    <t>Controllo a campione (10%) degli atti di affidamento delle forniture al fine di evitare il frazionamento degli importi ai fini dell'omissione delle verifiche fiscali</t>
  </si>
  <si>
    <t>&gt; 80%</t>
  </si>
  <si>
    <r>
      <t>AREA DI RISCHIO:</t>
    </r>
    <r>
      <rPr>
        <sz val="16"/>
        <color rgb="FFDD0806"/>
        <rFont val="Calibri"/>
        <family val="2"/>
      </rPr>
      <t xml:space="preserve">  PROCESSI A ELEVATO RISCHIO</t>
    </r>
  </si>
  <si>
    <t xml:space="preserve">Erogazione di prestazioni
assistenziali </t>
  </si>
  <si>
    <t>INDICATORI DI STIMA DEL LIVELLO DI RISCHIO (rielaborazione di indicatori proposti da ANAC )</t>
  </si>
  <si>
    <t>Allegato PIANO DEI RISCHI 
sezione 2.3 del PIAO 2025/2027</t>
  </si>
  <si>
    <t>INDICATORI DI STIMA DEL LIVELLO DI RISCHIO (rielaborazione di indicatori proposti da ANAC)</t>
  </si>
  <si>
    <t xml:space="preserve">Ammissione ai servizi educativi </t>
  </si>
  <si>
    <t>Attività di controllo gestione rifiuti abbandonati o pericolosi</t>
  </si>
  <si>
    <t>Omissioni di controllo</t>
  </si>
  <si>
    <t>Tracciabilità delle segnalazioni dei rifiuti abbandonati sul territorio</t>
  </si>
  <si>
    <t>Svolgimento dei controlli da da parte di due dipendenti abbinati secondo rotazione casuale</t>
  </si>
  <si>
    <t>POLIZIA LOCALE</t>
  </si>
  <si>
    <t>Attività sanzionatorie, ablative o restrittive di diritti (multe, ammende, sanzioni,)
1. regolamentazione attività
2. rendicontazione attività svolta
3. controlli successivi sull’attività svolta
4. gestione del contenzioso</t>
  </si>
  <si>
    <t>1 eventuale discrezionalità riguardo all'applicazione delle sanzioni
2 eventuale discrezionalità nella determinazione della misura della sanzione
3 eventuale ingiustificata revoca o cancellazione della sanzione 
4. omissioni di controllo</t>
  </si>
  <si>
    <t>Garantire la presenza in servizio su strada di agenti in coppia per almeno il 75% del periodo di servizio di strada
acquisizione delle dichiarazioni relative alla inesistenza di cause di incompatibilità, conflitto di interesse od obbligo di astensione del responsabile del procedimento
Indicazione del Responsabile del Procedimento
attestazione del rispetto delle norme di legge in ordine all'applicazione delle sanzioni
attestazione delle motivazioni che abbiamo determinato la revoca o la cancellazione
attuazione rotazione dei dipendenti assegnati alle attività di controllo
garantire la gestione delle pratiche nel rispetto dell'ordine cronologico e eventuale motivazione dell'inversione dell'ordine cronologico</t>
  </si>
  <si>
    <t>Formazione e aggiornamento del personale su eventuali nuova normativa – verifica a campione sulla corretta applicazione delle sanzioni</t>
  </si>
  <si>
    <t>Report annuale su formazione dipendenti - Report annuale su violazioni accertate annullamenti in autotutela e ricorsi al Prefetto e al giudice di Pace</t>
  </si>
  <si>
    <t>Ricorsi ai verbali codice della strada 
 1. acquisizione ricorso
2. gestione procedimento in maniera tracciabile dall’ufficio
3. predisposizione documenti per la gestione del contenzioso
4. eventuale gestione del ricorso in via giurisdizionale
5. controlli successivi</t>
  </si>
  <si>
    <t xml:space="preserve">
1. Disparità di trattamento
2. Discrezionalità
3. Mancato reperimento di documentazione a corredo del provvedimento
4. Inadempimento degli oneri procedurali</t>
  </si>
  <si>
    <t>produzione di un report sul livello di realizzazione (n casi verificati/n. casi conclusi)</t>
  </si>
  <si>
    <t>registro dei ricorsi presentati e degli esiti avversi
implementazione di software di gestione dedicato
acquisizione delle dichiarazioni relative alla inesistenza di cause di incompatibilità, conflitto di interesse od obbligo di astensione del responsabile del procedimento
Indicazione del Responsabile del Procedimento
attestazione del rispetto delle norme di legge in ordine all'applicazione delle sanzioni
attestazione delle motivazioni che abbiamo determinato la revoca o la cancellazione
produzione di un report sul livello di realizzazione (n casi verificati/n. casi conclusi)</t>
  </si>
  <si>
    <t xml:space="preserve">produzione di un report sul livello di realizzazione (n casi verificati/n. casi conclusi)
</t>
  </si>
  <si>
    <t>Risposte rilascio atti su  segnalazioni codice della strada
1. creazione archivio
2. predisposizione regolamento per la gestione dell’archivio e per la trasmissione dei documenti
3. gestione delle istanze
4. controlli successivi</t>
  </si>
  <si>
    <t>1. Favoritismi nelle tempistiche di rilascio  dell’autorizzazione
2. Discrezionalità nella qualità delle pratiche
3. Mancata copertura totale delle segnalazioni pervenute</t>
  </si>
  <si>
    <t>produzione di un report sul livello di realizzazione (n casi verificati/n. casi conclusi)
garantire la gestione delle pratiche nel rispetto  dell'ordine cronologico e eventuale motivazione dell'inversione dell'ordine cronologico</t>
  </si>
  <si>
    <t>SI</t>
  </si>
  <si>
    <t>Controlli sull'abusivismo edilizio</t>
  </si>
  <si>
    <t>1 mancata attivazione dell'attività ispettiva
2 assenza di imparzialità
3 mancata comunicazione degli esiti
4 mancata attivazione delle misure conseguenti
5 mancata pubblicazione degli esiti delle verifiche e/o sopralluoghi</t>
  </si>
  <si>
    <t xml:space="preserve">verifica percentuale realizzazione tra segnalazioni ricevute/controlli effettuati
verifica dell'adozione degli atti conseguenti ai controlli
Indicare il Responsabile del Procedimento
acquisizione delle dichiarazioni relative alla inesistenza di cause di incompatibilità, conflitto di interesse od obbligo di astensione del responsabile del procedimento
</t>
  </si>
  <si>
    <t>comunicazione degli esiti delle ispezioni agli organi preposti, anche in caso di esito "negativo"
pianificazione dell'attività ispettiva - definizione criteri di selezione dei controlli</t>
  </si>
  <si>
    <t>Redazione Report annuale segnalazioni/controlli ed esiti da parte del responsabile Polizia Locale
N. segnalazioni e reclami pervenuti
Dichiarazioni assenza conflitto interesse ed eventuale astensione</t>
  </si>
  <si>
    <t>Sì
MAX 30 ALL'ANNO
SI</t>
  </si>
  <si>
    <t>Controlli commerciali
1. regolamentazione attività
2. rendicontazione attività svolta
3. controlli successivi sull’attività svolta
4. gestione del contenzioso</t>
  </si>
  <si>
    <t>2 mancata attivazione dell'attività ispettiva
2 assenza di imparzialità
3 mancata comunicazione degli esiti
4 mancata attivazione delle misure conseguenti
5 mancata pubblicazione degli esiti delle verifiche e/o sopralluoghi</t>
  </si>
  <si>
    <t xml:space="preserve">Segnalazioni certificate di agibilità </t>
  </si>
  <si>
    <t>Negligenza od omissione nella verifica dei presupposti e requisiti per l’adozione di atti o provvedimenti</t>
  </si>
  <si>
    <t>Svolgimento sopralluoghi per verifiche segnalazione</t>
  </si>
  <si>
    <t>SERVIZIO EDILIZIA PRIVATA</t>
  </si>
  <si>
    <t>Ammissioni a servizi/benefici erogati dall’ente all'utenza (tesserini, parcheggi invalidi, ecc.)</t>
  </si>
  <si>
    <t>SERVIZIO POLIZIA LOCALE</t>
  </si>
  <si>
    <t>Omesso controllo in ambiti in cui il pubblico ufficio ha funzioni esclusive o preminenti di controllo al fine di agevolare determinati soggetti- Discrezionalità nel rilascio di benefici a favore degli utenti</t>
  </si>
  <si>
    <t>Verifica documentazione pratica ricevuta</t>
  </si>
  <si>
    <t>affiancamento RP nella verifica requisiti per rilascio tesserini, contrassegni invalidi, ecc.</t>
  </si>
  <si>
    <t>n. pratiche controllate / n. istanze ricevute
Dichiarazioni assenza conflitto interesse ed eventuale astensione RP.</t>
  </si>
  <si>
    <t>Attestazioni di regolarità di soggiorno</t>
  </si>
  <si>
    <t>Omesso controllo in ambiti in cui il pubblico ufficio ha funzioni esclusive o preminenti di controllo al fine di agevolare determinati soggetti</t>
  </si>
  <si>
    <t>affiancamento RP nella verifica requisiti per rilascio permesso soggiorno</t>
  </si>
  <si>
    <t>&gt;81</t>
  </si>
  <si>
    <t>Registrazioni demografiche (cittadinanza, nascita, morte, matrimoni, residenza)</t>
  </si>
  <si>
    <t>SERVIZI DEMOGRAFICI</t>
  </si>
  <si>
    <t xml:space="preserve">Non sono previste ulteriori misure da attuare </t>
  </si>
  <si>
    <t xml:space="preserve">CONTROLLI VERIFICHE ISPEZIONI SANZIONI </t>
  </si>
  <si>
    <r>
      <rPr>
        <sz val="16"/>
        <rFont val="Calibri"/>
        <family val="2"/>
      </rPr>
      <t>AREA DI RISCHIO:</t>
    </r>
    <r>
      <rPr>
        <sz val="16"/>
        <color indexed="10"/>
        <rFont val="Calibri"/>
        <family val="2"/>
      </rPr>
      <t xml:space="preserve"> CONTROLLI VERIFICHE ISPEZIONI SANZIONI</t>
    </r>
  </si>
  <si>
    <r>
      <rPr>
        <sz val="16"/>
        <rFont val="Calibri"/>
        <family val="2"/>
      </rPr>
      <t>AREA DI RISCHIO:</t>
    </r>
    <r>
      <rPr>
        <sz val="16"/>
        <color indexed="10"/>
        <rFont val="Calibri"/>
        <family val="2"/>
      </rPr>
      <t xml:space="preserve"> GESTIONE DEL TERRITORIO</t>
    </r>
  </si>
  <si>
    <t>VARIANTI AGLI STRUMENTI URBANISTICI VIGENTI</t>
  </si>
  <si>
    <t>PIANIFICAZIONE GENERALE</t>
  </si>
  <si>
    <t>PIANIFICAZIONE ATTUATIVA</t>
  </si>
  <si>
    <t>maggior consumo del suolo finalizzati a procurare un indebito vantaggio ai destinatari del provvedimento</t>
  </si>
  <si>
    <t>maggior consumo del suolo finalizzati a procurare un indebito vantaggio ai destinatari del provvedimento
asimmetrie informative per cui gruppi di interessi vengono agevolati nella conoscenza e interpretazione dell’effettivo contenuto del piano adottato, con la possibilità di orientare e condizionare le scelte dall’esterno</t>
  </si>
  <si>
    <t>asimmetrie informative per cui gruppi di interessi vengono agevolati nella conoscenza e interpretazione dell’effettivo contenuto del piano adottato, con la possibilità di orientare e condizionare le scelte dall’esterno</t>
  </si>
  <si>
    <t xml:space="preserve">Controlli regolarità atti
Pubblicazione atti </t>
  </si>
  <si>
    <t xml:space="preserve">Non sono previste ulteriori misure da attuare 
</t>
  </si>
  <si>
    <t>nelle procedure di affidamento verificare assenza di cause di incompatibilità o conflitto di interessi</t>
  </si>
  <si>
    <t>trasparenza e  diffusione dei  documenti di pianificazione tra la popolazione locale, prevedendo   forme di partecipazione dei cittadini sin dalla fase di redazione del piano. Svolgimento di n. 3 incontri con gli stakeholders</t>
  </si>
  <si>
    <t>Rispetto degli obblighi di pubblicazione</t>
  </si>
  <si>
    <t>divulgazione e massima trasparenza e conoscibilità delle decisioni fondamentali, anche attraverso l’elaborazione di documenti di sintesi dei loro contenuti in linguaggio non tecnico e la predisposizione di punti informativi per i cittadini</t>
  </si>
  <si>
    <t xml:space="preserve">Controlli regolarità atti : verifica che siano esplicitate chiaramente le motivazioni nelle scelte
Pubblicazione atti </t>
  </si>
  <si>
    <t>100%
100%</t>
  </si>
  <si>
    <t>Incontri con gli stakeholders</t>
  </si>
  <si>
    <t>Pubblicazione documenti comprensibili dai cittadini</t>
  </si>
  <si>
    <t>SERVIZIO URBANISTICO</t>
  </si>
  <si>
    <t>PIANIFICAZIONE DI INIZIATIVA PUBBLICA</t>
  </si>
  <si>
    <t>PIANI DI LOTTIZZAZIONE PRIVATA ED ALTRE PIANIFICAZIONI ATTUATIVE</t>
  </si>
  <si>
    <t>ESECUZIONE DELLE OPERE DI URBANIZZAZIONE</t>
  </si>
  <si>
    <t>incontri preliminari del soggetto attuatore con gli uffici tecnici e i rappresentanti politici competenti, diretti a definire gli obiettivi generali e verificare la funzionalità tecnica in relazione alle proposte del soggetto attuatore</t>
  </si>
  <si>
    <t>prevedere in convenzione, in caso di ritardata o mancata esecuzione delle opere,  apposite misure sanzionatorie quali il divieto del rilascio dell'agibilità per le parti d’intervento non ancora attuate</t>
  </si>
  <si>
    <t>Incontri preliminari con i soggetti proponenti</t>
  </si>
  <si>
    <t>Servizio Urbanistica</t>
  </si>
  <si>
    <t>Verifica convenzione</t>
  </si>
  <si>
    <t>PIANIFICAZIONE DI INIZIATIVA PRIVATA</t>
  </si>
  <si>
    <t>indebite pressioni di interessi particolaristici</t>
  </si>
  <si>
    <t xml:space="preserve">mancata vigilanza al fine di evitare la realizzazione di opere qualitativamente di minor pregio rispetto a quanto dedotto in obbligazione                                        mancato rispetto delle norme sulla scelta del soggetto che deve realizzare le opere </t>
  </si>
  <si>
    <t>SERVIZIO DI RACCOLTA DEI RIFIUTI SOLIDI URBANI</t>
  </si>
  <si>
    <t>Servizio di raccolta e smaltimento dei rifiuti                                                                                     1. Esecuzione contratto                                                                   2. Verifica Esecuzione Contratto dell'Igiene Urbana</t>
  </si>
  <si>
    <t>1. Erogazione di somme indebite per mancato
servizio o parte di esso.                               2. ingerenza indebita nelal gestione del contratto</t>
  </si>
  <si>
    <t>1A . Verifica mensile della  contabilità propedeutica alla emissione del certificato mensile di regolare esecuzione del servizio e di pagamento. Detrazione in caso di avvenuta applicazione di penalità. Decurtazione di somme in caso di accertamento servizi non svolti.                                                                       1B. Verifica quantità rifiuti effettivamente conferiti in impianto; confronto dati di conferimento trasmessi dal Soggetto Appaltatore e dagli impianti di conferimento.    1C. Trasmissione per conoscenza al RUP - DEC - DIRIGENTE di qualsiasi comunicazione rivolta al soggetto gestore da parte del RUP - DEC - DIRIGENTE singolo. Condivisione attestata dall'apposizione di firma dei certificati di regolare esecuzione del servizio, delle note di avviso applicazione penalità.                                                                               1D.verifica regolare e puntuale esecuzione dei servizi di cui al CSA; compilazione verbali in contraddittorio; a seguire diffide di regolare esecuzione del servizio e
avvio del procedimento di applicazione penalità. In caso di applicazioni di 20 penalità di almeno € 1.000,00 in trenta giorni consecutivi avvio del procedimento di
rescissione del contratto.</t>
  </si>
  <si>
    <t>n° certificati di pagamento/n°mesi            
 n° 5 controlli sul territorio a settimana</t>
  </si>
  <si>
    <t>AMBIENTE</t>
  </si>
  <si>
    <t>100%
SI</t>
  </si>
  <si>
    <t>Allegato al PIAO  2024/2026</t>
  </si>
  <si>
    <t>INDICATORE</t>
  </si>
  <si>
    <t>GIUDIZIO SINTETICO / MOTIVAZIONE</t>
  </si>
  <si>
    <t>VALUTAZIONE DEL RISCHIO</t>
  </si>
  <si>
    <t>PROCEDURE/ATTIVITA'/FASI</t>
  </si>
  <si>
    <t>ACQUISIZIONE E GESTIONE DEL PERSONALE</t>
  </si>
  <si>
    <t>GESTIONE DEL PERSONALE</t>
  </si>
  <si>
    <t>Gestione infortuni sul lavoro</t>
  </si>
  <si>
    <t>Autorizzazioni a prestazioni professionali di personale interno a tempo indeterminato e determinato</t>
  </si>
  <si>
    <t>Procedimento disciplinare (U.P.D.)</t>
  </si>
  <si>
    <t>RECLUTAMENTO DEL PERSONALE</t>
  </si>
  <si>
    <t>Assunzione figure dirigenziali a tempo determinato con procedura semplificata 
(art. 110 TUEL)</t>
  </si>
  <si>
    <t>Assunzione di personale a tempo indeterminato e determinato mediante pubblica selezione</t>
  </si>
  <si>
    <t>Assunzioni tramite agenzia di lavoro interinale</t>
  </si>
  <si>
    <t>Selezioni da centro per l'impiego per i profili di Operatori/Esperti per i quali è richiesto il solo requisito della scuola dell'obbligo</t>
  </si>
  <si>
    <t>Trasformazione del rapporto di lavoro a tempo parziale</t>
  </si>
  <si>
    <t>Mobilità interna intersettoriale</t>
  </si>
  <si>
    <t>Stipendi-Paghe-Denunce  collegate</t>
  </si>
  <si>
    <t>Contrattazione decentrata</t>
  </si>
  <si>
    <t>PROGRESSIONI DI CARRIERA</t>
  </si>
  <si>
    <t>Selezione per l'attribuzione di progressioni economiche orizzontali o di carriera</t>
  </si>
  <si>
    <t>Selezione per mobilità esterna</t>
  </si>
  <si>
    <t xml:space="preserve">Redazione del Cronoprogramma </t>
  </si>
  <si>
    <t>Nomina della Commissione giudicatrice e valutazione delle offerte</t>
  </si>
  <si>
    <t xml:space="preserve">Verifica dela eventuale anomalia delle Offerte </t>
  </si>
  <si>
    <t xml:space="preserve">Revoca del Bando </t>
  </si>
  <si>
    <t>ALTRE PROCEDURE DI AFFIDAMENTO</t>
  </si>
  <si>
    <t>PROCEDURE NEGOZIATE
SOTTO SOGLIA
D. LGS 36/2023</t>
  </si>
  <si>
    <t>Procedure speciali (project financing)</t>
  </si>
  <si>
    <t>Adesioni convenzioni Consip e soggetti aggregatori Regione Sardegna</t>
  </si>
  <si>
    <t>AFFIDAMENTI DIRETTI
Art. 50 D. Lgs. 36/2023
appalti di servizi e forniture di importo fino a 140 mila € e lavori fino a 150 mila €</t>
  </si>
  <si>
    <t>VERIFICA AGGIUDICAZIONE E STIPULA DEL CONTRATTO</t>
  </si>
  <si>
    <t>Verifica dei requisiti. 
Comunicazioni riguardanti i le esclusioni e le aggiudicazioni.
Formalizzazione dell’aggiudicazione definitiva.
Stipula del contratto.</t>
  </si>
  <si>
    <t xml:space="preserve">Varianti in corso di esecuzione al Contratto </t>
  </si>
  <si>
    <t>Subappalto</t>
  </si>
  <si>
    <t>ATTRIBUZIONE POTERI SOSTITUTIVI
(PNRR</t>
  </si>
  <si>
    <t>Controlli sulla regolare esecuzione del contratto</t>
  </si>
  <si>
    <t>Controlli su accordi quadro e affidamenti continuativi (pulizie, guardiania, manutenzioni)</t>
  </si>
  <si>
    <t>Patologia dell'esecuzione: corretta applicazione istituti a garanzia (penali, recessi..)</t>
  </si>
  <si>
    <t xml:space="preserve">Utilizzo di rimedi di risoluzione delle controversie alternativi a quelle giurisdizionali </t>
  </si>
  <si>
    <t>RENDICONTAZIONE DEL CONTRATTO</t>
  </si>
  <si>
    <t>collaudatore (o della commissione di collaudo)
Procedimento di verifica della corretta esecuzione, per il rilascio del certificato di collaudo, del certificato di verifica di conformità ovvero dell’attestato di regolare esecuzione (per gli affidamenti di servizi e forniture)
Attività connesse alla rendicontazione dei lavori in economia da parte del responsabile del procedimento.</t>
  </si>
  <si>
    <t>PROCEDIMENTO DI VERIFICA PER IL RILASCIO DEL CERTIFICATO DI CORRETTA ESECUZIONE
(Per beni e servizi)</t>
  </si>
  <si>
    <r>
      <rPr>
        <sz val="10"/>
        <color rgb="FF000000"/>
        <rFont val="Tahoma"/>
        <family val="2"/>
        <charset val="1"/>
      </rPr>
      <t xml:space="preserve">PROCEDIMENTO DI VERIFICA PER IL RILASCIO DEL CERTIFICATO DI COLLAUDO O VERIFICA CONFORMITA'
</t>
    </r>
    <r>
      <rPr>
        <b/>
        <sz val="10"/>
        <color rgb="FF376092"/>
        <rFont val="Tahoma"/>
        <family val="2"/>
        <charset val="1"/>
      </rPr>
      <t>(Per lavori)</t>
    </r>
  </si>
  <si>
    <t>ATTIVITA' CONNESSE ALLA RENDICONTAZIONE IN ECONOMIA DEL  RESPONSABILE DEL PROCEDIMENTO</t>
  </si>
  <si>
    <r>
      <rPr>
        <b/>
        <sz val="10"/>
        <color rgb="FF000000"/>
        <rFont val="Tahoma"/>
        <family val="2"/>
        <charset val="1"/>
      </rPr>
      <t xml:space="preserve">RICONOSCIMENTO DEL PREMIO DI ACCELERAZIONE
(PNRR)
</t>
    </r>
    <r>
      <rPr>
        <sz val="10"/>
        <color rgb="FF000000"/>
        <rFont val="Tahoma"/>
        <family val="2"/>
        <charset val="1"/>
      </rPr>
      <t>La stazione appaltante può prevedere nel bando o nell'avviso di indizione della gara dei premi di accelerazione per ogni giorno di anticipo della consegna dell’opera finita, da conferire mediante lo stesso procedimento utilizzato per le applicazioni delle penali, così come applicare penali più aggressive in caso di ritardato adempimento</t>
    </r>
  </si>
  <si>
    <t>Formazione Albo dei professionisti esterni per incarichi professionali fino alle soglie di cui all'articolo 35, D. Lgs. 50/2016</t>
  </si>
  <si>
    <t xml:space="preserve"> Provvedimenti ampliativi della sfera giuridica dei destinatari privi di effetto economico diretto e immediato per il destinatario 
(AUTORIZZAZIONI E CONCESSIONI) </t>
  </si>
  <si>
    <t>PROVVEDIMENTI DI TIPO CONCESSORIO</t>
  </si>
  <si>
    <t>ASSEGNAZIONE IN USO DEGLI IMPIANTI SPORTIVI</t>
  </si>
  <si>
    <t xml:space="preserve">PROVVEDIMENTI DI TIPO AUTORIZZATIVO / DICHIARATIVO </t>
  </si>
  <si>
    <r>
      <rPr>
        <sz val="10"/>
        <rFont val="Calibri"/>
        <family val="2"/>
        <charset val="1"/>
      </rPr>
      <t>(Conferenza di Servizi) Garantire l'esercizio delle attività produttive  o l'adeguamento  della realizzazione  dell'immobile ospitante l'attività, nel rispetto delle norme di settore: tramite lo strumento della conferenza di servizi (art. 14 L. 241/90).</t>
    </r>
    <r>
      <rPr>
        <sz val="10"/>
        <color rgb="FF008080"/>
        <rFont val="Calibri"/>
        <family val="2"/>
        <charset val="1"/>
      </rPr>
      <t>li</t>
    </r>
  </si>
  <si>
    <t>Pratica edilizia con peocedimento ad efficacia a 30 giorni. Garantire l'efficacia del titolo abilitativo alla realizzazione  o adeguamento di immobili atti ad ospitare l'esercizio di attività produttive  o civile abitazione, tramite l'istituto dell'autocertificazione.</t>
  </si>
  <si>
    <t>Agibilita immobili o Collaudo impianti. Esame degli aspetti strutturali e catastali e di impiantistica degli insediamenti produttivi</t>
  </si>
  <si>
    <t>Garantire l'esercizio delle attività produttive nel rispetto delle norme di settore ( con particolare riguardo alle disposizioni sull'autocertificazione), favorendo l'immediato avvio dell'attività:</t>
  </si>
  <si>
    <t>CACCIA: Rilascio Autorizzazione Regionale per l'esercizio della Caccia</t>
  </si>
  <si>
    <t>SEGRETARIATO PER PROVVEDIMENTI DI POLIZIA AMMINISTRATIVA. COMMISSIONE COMUNALE O PROVINCIALE DI VIGILANZA.  ISTRUTTORIA FINALIZZATA ALL'ADOZIONE DELL'AGIBILITA' AI SENSI DELL'ART 80 TULLPS</t>
  </si>
  <si>
    <t>Rilascio di autorizzazioni stradali in deroga</t>
  </si>
  <si>
    <t xml:space="preserve">Rilascio di concessione per occupazione temporanea di suolo pubblico
</t>
  </si>
  <si>
    <t>Assegnazione di aree per l'edilizia residenziale pubblica</t>
  </si>
  <si>
    <t>Trasformazione diritto di superficIe in diritto di proprietà aree ERP</t>
  </si>
  <si>
    <t>AUTORIZZAZIONE PAESAGGISTICA SUAPE</t>
  </si>
  <si>
    <t>AUTORIZZAZIONE PAESAGGISTICA PRATICHE ENTI PUBBLICI</t>
  </si>
  <si>
    <t>COMPATIBILITA' PAESAGGISTICA</t>
  </si>
  <si>
    <t>Concessione della sale e immobili del patrimonio comunale</t>
  </si>
  <si>
    <t xml:space="preserve"> Provvedimenti ampliativi della sfera giuridica dei destinatari con effetto economico diretto e immediato per il destinatario
(VANTAGGI ECONOMICI DI QUALUNQUE GENERE A PRIVATI - CONCESSIONE ED EROGAZIONE DI SOVVENZIONI, CONTRIBUTI, SUSSIDI - GESTIONE ECONOMICA  e GIURIDICA DEL PERSONALE)</t>
  </si>
  <si>
    <t>CONCESSIONE ED EROGAZIONE DI SOVVENZIONI, CONTRIBUTI, SUSSIDI</t>
  </si>
  <si>
    <t>CONCESSIONE DEI CONTRIBUTI PER LA STAGIONE SPORTIVA</t>
  </si>
  <si>
    <t>CONCESSIONE DI CONTRIBUTI IN ASSENZA DI BANDO PER PARTICOLARI NECESSITA' E/O EVENTI</t>
  </si>
  <si>
    <t>CONCESSIONE DEI CONTRIBUTI TRAMITE BANDO</t>
  </si>
  <si>
    <t>CONCESSIONE DEI CONTRIBUTI PER PARTICOLARI EVENTI</t>
  </si>
  <si>
    <t>VALUTAZIONE ED EROGAZIONE BENEFICI A FAVORE DI UTENTI OSPITI DI STRUTTURE A CARATTERE RESIDENZIALE</t>
  </si>
  <si>
    <t>EROGAZIONE CONTRIBUTI REGIONALI A FAVORE DI STRUTTURE RESIDENZIALI PER UTENTI CON PARTICOLARI PATOLOGIE</t>
  </si>
  <si>
    <t>EROGAZIONE CONTRIBUTI REGIONALI A FAVORE DI  UTENTI CON PARTICOLARI PATOLOGIE</t>
  </si>
  <si>
    <t>ATTRIBUZIONE DI VANTAGGI ECONOMICI DI QUALUNQUE GENERE A PRIVATI</t>
  </si>
  <si>
    <t>INTERVENTI DI ASSISTENZA DOMICILIARE – EDUCATIVA E SPECIALISTICA</t>
  </si>
  <si>
    <t>INTERVENTI VOLTI AL SUPERAMENTO DELL'EMERGENZA ABITATIVA</t>
  </si>
  <si>
    <t>CONTRIBUTI REGIONALI PER INTERVENTI A FAVORE DI PERSONE DISABILI</t>
  </si>
  <si>
    <t>CONTRIBUTI REGIONALI FINALIZZATI AL SUPERAMENTO DEL DISAGIO ECONOMICO E SOCIALE</t>
  </si>
  <si>
    <t>AZIONI DI SISTEMA PER L'ATTIVAZIONE DI PROGETTI DI INCLUSIONE SOCIALE</t>
  </si>
  <si>
    <t>FUNZIONI TECNICHE DELL'ASSISTENTE SOCIALE - INTERVENTO PER LA PREVENZIONE, IL SOSTEGNO ED IL RECUPERO DI PERSONE,FAMIGLIE, GRUPPI E COMUNITÀ IN SITUAZIONI DI BISOGNO E DI DISAGIO</t>
  </si>
  <si>
    <t>GESTIONE PROCEDIMENTI A FAVORE DELLE SCUOLE PER LE COMPETENZE LEGATE AGLI INTERVENTI PER IL DIRITTO ALLO STUDIO</t>
  </si>
  <si>
    <t>SERVIZI SCOLASTICI (REFEZIONE E TRASPORTO) ATTIVAZIONE BANDI E GESTIONE UTENZA PER L'ACCESSO AL SERVIZIO</t>
  </si>
  <si>
    <t>GESTIONE BANDI PER L'EROGAZIONE DI CONTRIBUTI ALLE FAMIGLIE PER IL DIRITTO ALLO STUDIO</t>
  </si>
  <si>
    <t>ATTIVITÀ DI GESTIONE PER AGEVOLAZIONI TARIFFARIE E BONUS</t>
  </si>
  <si>
    <t>Assegnazione alloggi di Edilizia Residenziale Pubblica – ERP</t>
  </si>
  <si>
    <t>GESTIONE DELLE ENTRATE DELLE SPESE E DEL PATRIMONIO</t>
  </si>
  <si>
    <t>GESTIONE DELLE ENTRATE E DELLE SPESE</t>
  </si>
  <si>
    <t>CONTROLLO PROPOSTE DI DELIBERAZIONE AI FINI DEL RILASCIO DE PARERE CONTABILE</t>
  </si>
  <si>
    <t>CONTROLLO PROVVEDIMENTI DI IMPEGNO E ACCERTAMENTO AI FINI DEL RILASCIO DEL VISTO CONTABILE</t>
  </si>
  <si>
    <t>CONTROLLO DECRETI DI LIQUIDAZIONE NON COMMERCIALI ED EMISSIONE DEI RELATIVI ORDINATIVI DI PAGAMENTO</t>
  </si>
  <si>
    <t>GESTIONE IVA COMMERCIALE E RELATIVE DICHIARAZIONI MENSILI, TRIMESTRALI E ANNUALI</t>
  </si>
  <si>
    <t>GESTIONE CERTIFICAZIONI UNICHE E RELATIVE DICHIARAZIONI ANNUALI (MODELLO 770)</t>
  </si>
  <si>
    <t>GESTIONE CONTABILE DELLE ENTRATE EXTRATRIBUTARIE ED EMISSIONE DEI RELATIVI ORDINATIVI DI RISCOSSIONE</t>
  </si>
  <si>
    <t>ACQUISTI URGENTI DA EFFETTUARE CON IL SERVIZIO DI CASSA ECONOMALE</t>
  </si>
  <si>
    <t>TRIBUTI</t>
  </si>
  <si>
    <t>Utilizzo strumenti deflattivi del contenzioso          (autotutela, accertamento con adesione – mediazione)</t>
  </si>
  <si>
    <t>Attività di esame istanze dei contribuenti            (discarichi, annullamenti, rimborsi,rateizzazioni, richiesta di informazioni)</t>
  </si>
  <si>
    <t>Liquidazione fatture</t>
  </si>
  <si>
    <t>Assistenza organi istituzionali: DETERMINAZIONE E LIQUIDAZIONE INDENNITA' E  GETTONI DI PRESENZA CONSIGLIERI</t>
  </si>
  <si>
    <t>Rimborso oneri per datore di lavoro</t>
  </si>
  <si>
    <t>GESTIONE DEI BENI DEMANIALI E PATRIMONIALI</t>
  </si>
  <si>
    <t>Voltura nei contratti di locazione degli immobili di Edilizia Residenziale Pubblica (ERP)</t>
  </si>
  <si>
    <t>Piano delle alienazioni e valorizzazioni – Vendita beni patrimonio disponibile mediante asta pubblica</t>
  </si>
  <si>
    <t>Locazione immobili urbani</t>
  </si>
  <si>
    <t>CONTROLLI,  VERIFICHE , ISPEZIONI e SANZIONI</t>
  </si>
  <si>
    <t>Promuovere il rispetto delle regole nell'esercizio delle attività produttive anche con il ricorso allo strumento sanzionatorio (L.689/81).</t>
  </si>
  <si>
    <t>Interventi per il contrasto del randagismo e l'omessa custodia degli animali d'affezione</t>
  </si>
  <si>
    <t>Vigilanza e controllo in materia ambientale sul rispetto del regolamento comunale di gestione dei rifiuti da parte dei soggetti deputati all’esecuzione della raccolta differenziata</t>
  </si>
  <si>
    <t>Indagini penali su delega della Procura della Repubblica</t>
  </si>
  <si>
    <t>Annullamento d'ufficio di verbali di accertamento per violazioni amministrative</t>
  </si>
  <si>
    <t>Sgravi amministrativi di titoli erroneamente iscritti a ruolo</t>
  </si>
  <si>
    <t>Accertamento  violazioni stradali</t>
  </si>
  <si>
    <t>Emissione ruolo debitori per sanzioni stradali anni pregressi</t>
  </si>
  <si>
    <t>Gestione ricorsi al Prefetto per violazioni stradali</t>
  </si>
  <si>
    <t>Gestione canoni locazione e concessione – verifica pagamenti canoni di locazione e concessione</t>
  </si>
  <si>
    <t>Attività di accertamento e verifica elusione ed evasione tributaria</t>
  </si>
  <si>
    <t>INCARICHI E NOMINE</t>
  </si>
  <si>
    <t>CONFERIMENTO DI INCARICHI DI COLLABORAZIONE</t>
  </si>
  <si>
    <t>Conferimento di incarichi di collaborazione, studio e ricerca nonche' di consulenza a soggetti estranei all'amministrazione</t>
  </si>
  <si>
    <t>INCARICHI E NOMINE PRESSO ORGANISMI PARTECIPATI</t>
  </si>
  <si>
    <t>Designazione e revoca dei rappresentanti del Comune presso enti, aziende e istituzioni</t>
  </si>
  <si>
    <t>AFFARI LEGALI e CONTENZIOSO</t>
  </si>
  <si>
    <t>AFFARI LEGALI E CONTENZIOSO</t>
  </si>
  <si>
    <t>Gestione del contenzioso giudiziale
nell’interesse
dell’ente nelle
varie sedi
giudiziarie</t>
  </si>
  <si>
    <t>Gestione attività stragiudiziale o altro (Transazioni e accordi bonari, negoziazioni ecc.) nell’interesse
dell’ente</t>
  </si>
  <si>
    <t>Consulenze e pareri</t>
  </si>
  <si>
    <t>Rimborso spese legali amministratori dipendenti (Tutela legale)</t>
  </si>
  <si>
    <t>SINISTRI</t>
  </si>
  <si>
    <t>GESTIONE PRATICHE SINISTRI ASSICURATIVI</t>
  </si>
  <si>
    <t>ATTI DI GOVERNO DEL TERRITORIO</t>
  </si>
  <si>
    <t>RILASCIO O CONTROLLO DEI TITOLI ABILITATIVI:
- CIL
- CILA
- PERMESSI DI COSTRUIRE
-  SCIA
- CONTRIBUTI DI COSTRUZIONE</t>
  </si>
  <si>
    <t>Interventi soggetti a permesso di costruire, SCIA, CIILA, CERTIFICATI  AGIBILITÀ</t>
  </si>
  <si>
    <t>CONFORMITA'</t>
  </si>
  <si>
    <t>Certificazione idoneità alloggi</t>
  </si>
  <si>
    <t>Rilascio del certificato di destinazione urbanistica</t>
  </si>
  <si>
    <t>Piani attuativi di iniziativa privata e loro varianti</t>
  </si>
  <si>
    <t>Piani attuativi di iniziativa pubblica</t>
  </si>
  <si>
    <t xml:space="preserve">Varianti ai Piani attuativi di iniziativa pubblica  </t>
  </si>
  <si>
    <t>PIANIFICAZIONE COMUNALE GENERALE</t>
  </si>
  <si>
    <t>Redazione Piano Urbansitico Comunale</t>
  </si>
  <si>
    <t>AREA DI RISCHIO DEMOGRAFICI</t>
  </si>
  <si>
    <t>ANAGRAFE</t>
  </si>
  <si>
    <t>Anagrafe: Attestazione di regolarità di soggiorno o soggiorno permanente</t>
  </si>
  <si>
    <t>Anagrafe: Cancellazioni registri anagrafici per irreperibilità</t>
  </si>
  <si>
    <t>Anagrafe: Iscrizioni registri anagrafici o mutazioni</t>
  </si>
  <si>
    <t>Anagrafe: Verifica dichiarazione di rinnovo della dimora abituale per i cittadini stranieri</t>
  </si>
  <si>
    <t>ELETTORALE</t>
  </si>
  <si>
    <t>Elettorale: autorizzazione al voto fuori sezione, assistito e domiciliare</t>
  </si>
  <si>
    <t>STATO CIVILE</t>
  </si>
  <si>
    <t>Stato Civile: Accettazione e tenuta Dichiarazioni Anticipate di Trattamento (DAT)</t>
  </si>
  <si>
    <t>AREA DELLA SICURAZZA INFIRMATICA E DELLA TUTELA DEL DATO</t>
  </si>
  <si>
    <t>SICUREZZA INFORMATICA</t>
  </si>
  <si>
    <t>Abilitazioni informatiche per accesso alle banche dati da parte di Enti autorizzati</t>
  </si>
  <si>
    <t>Gestione della Sicurezza informatica della rete</t>
  </si>
  <si>
    <t>SERVIZI DIGITALI</t>
  </si>
  <si>
    <t>AGID: Implementazione dei programmi di Amministrazione digitale per lo sviluppo dei servizi digitali per i cittadini e le imprese</t>
  </si>
  <si>
    <t>TUTELA DEL DATO</t>
  </si>
  <si>
    <t>Conservazione digitale a norma dei documenti prodotti dall'amministrazione</t>
  </si>
  <si>
    <t>Gestione del patrimonio informativo: estrazione dati</t>
  </si>
  <si>
    <t>Gestione del patrimonio informativo: tenuta banche dati</t>
  </si>
  <si>
    <t>ENTE :  COMUNE DI MACOMER</t>
  </si>
  <si>
    <t>AFFIDAMENTO DEI LAVORI SERVIZI E FORNITURE</t>
  </si>
  <si>
    <t xml:space="preserve">Ambiente </t>
  </si>
  <si>
    <t>Servizio di raccolta Rifiuti Solidi Urbani</t>
  </si>
  <si>
    <t>Attività sanzionatorie, ablative o restrittive di diritti (multe, ammende, sanzioni,)</t>
  </si>
  <si>
    <t>Ricorsi ai verbali codice della strada</t>
  </si>
  <si>
    <t>Risposte rilascio atti su  segnalazioni codice della strada</t>
  </si>
  <si>
    <t>Controlli commerciali</t>
  </si>
  <si>
    <t>CONTROLLI VERIFICHE ISPEZIONI SANZIONI</t>
  </si>
  <si>
    <t>GESTIONE DEL TERRITORIO</t>
  </si>
  <si>
    <t xml:space="preserve">1. Verifiche sulla veridicità/correttezza delle dichiarazioni. Verifiche svolte a cura di più  
</t>
  </si>
  <si>
    <t xml:space="preserve">
1. n. di verifiche trimestrali e a campione svolte sulle dichiarazioni/attestazioni comprovanti il possesso dei requisiti per poter partecipare alla procedura per l'erogazione di prestazioni assistenziali di cui agli artt. 26 e 27 dlgs 33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</si>
  <si>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</si>
  <si>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&gt;=1
2. Sì 
3. Sì
</t>
  </si>
  <si>
    <t xml:space="preserve">1. &gt;=1
</t>
  </si>
  <si>
    <r>
      <t xml:space="preserve">
1. Verifiche sulla pubblicazione ai sensi dell'art. 26, co. 1 dei bandi/avvisi e sulla previsione in essi di criteri oggettivi e non discriminatori. Verifiche svolte a cura di più dipendenti
2. Predisposizione del bando con la partecipazione di più partecipantii.
</t>
    </r>
    <r>
      <rPr>
        <sz val="9"/>
        <color rgb="FFFF0000"/>
        <rFont val="Tahoma"/>
        <family val="2"/>
      </rPr>
      <t xml:space="preserve">
</t>
    </r>
  </si>
  <si>
    <t xml:space="preserve">
1. n. di verifiche trimestrali e a campione svolte rispetto ai bandi/avvisi pubblicati sul rispetto degli obblighi di pubblicazione di cui all'art. 26. co. 1 dlgs 33 e sulla oggettività e nn discriminatorietà dei requisiti di partecipazione ivi previsti 
2. Percentuale dei bandi redatti con la partecipazione di più partecipantii
</t>
  </si>
  <si>
    <t xml:space="preserve">1. &gt;=1
2. &gt; 80
</t>
  </si>
  <si>
    <t xml:space="preserve">1. Rilascio di una dichiarazione attestante l'assenza di conflitti d'interesse a seguito della presentazione delle domande
2. Adozione del provvedimento finale da parte di soggetto diverso da colui che ha curato l'istruttoria
3. Altro (specificare ulteriori misure specifiche o generali programmate o attuate per la prevenzione del relativo evento rischioso)
</t>
  </si>
  <si>
    <r>
      <t xml:space="preserve">1. N. di dichiarazioni rilasciate/totale procedure per le quali sono decorsi i termini di presentazione delle domande
2. Percentuale di provvedimenti adottati da soggetto diverso rispetto a colui che ha curato l'istruttoria
</t>
    </r>
    <r>
      <rPr>
        <sz val="9"/>
        <color rgb="FFFF0000"/>
        <rFont val="Tahoma"/>
        <family val="2"/>
      </rPr>
      <t xml:space="preserve">
</t>
    </r>
  </si>
  <si>
    <t xml:space="preserve">1.  &gt; 80
2. &gt; 80
</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</si>
  <si>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</si>
  <si>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t xml:space="preserve">
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</si>
  <si>
    <t xml:space="preserve">1.  Sì
2. Sì
3. &gt;=1
</t>
  </si>
  <si>
    <r>
      <t xml:space="preserve">1. Verifica della pubblicazione dei dati ex artt. 26 e 27 dlgs 33
2. Adozione di un Regolamento interno (o altro atto interno) volto a disciplinare fasi e responsabilità del procedimento.
3. Attuazione del Regolamento adottato.
</t>
    </r>
    <r>
      <rPr>
        <sz val="9"/>
        <color rgb="FFFF0000"/>
        <rFont val="Tahoma"/>
        <family val="2"/>
      </rPr>
      <t xml:space="preserve">
</t>
    </r>
  </si>
  <si>
    <t xml:space="preserve">1. n. di verifiche trimestrali e a campione sul rispetto degli obblighi di pubblicazione di cui agli artt. 26 e 27 d.lgs. 33 rispetto alle procedure avviate 
2. Adozione del Regolamento (si/no)
3. Rispetto delle previsioni del Regolamento (si/no)
</t>
  </si>
  <si>
    <t xml:space="preserve">1. &gt;=1
2. Sì
3. Sì 
</t>
  </si>
  <si>
    <t xml:space="preserve">1. Verifiche sulla veridicità/correttezza delle dichiarazioni. Verifiche svolte a cura di più dipendenti
</t>
  </si>
  <si>
    <r>
      <t xml:space="preserve">
1. n. di verifiche trimestrali e a campione svolte sulle dichiarazioni/attestazioni comprovanti il possesso dei requisiti per l'assegnazione di alloggi di edilizia sociale  
</t>
    </r>
    <r>
      <rPr>
        <sz val="9"/>
        <color rgb="FFFF0000"/>
        <rFont val="Tahoma"/>
        <family val="2"/>
      </rPr>
      <t xml:space="preserve">
</t>
    </r>
  </si>
  <si>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</si>
  <si>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r>
      <t xml:space="preserve">
1. n. di verifiche trimestrali e a campione sul rispetto degli obblighi di pubblicazione di cui all'art. 26. co. 1 dlgs 33 svolte rispetto ai bandi/avvisi pubblicati e sulla oggettività e non discriminatorietà dei requisiti di partecipazione ivi previsti  
2. Percentuale dei bandi redatti con la partecipazione di più dipendenti
</t>
    </r>
    <r>
      <rPr>
        <sz val="9"/>
        <color rgb="FFFF0000"/>
        <rFont val="Tahoma"/>
        <family val="2"/>
      </rPr>
      <t xml:space="preserve">
</t>
    </r>
  </si>
  <si>
    <t xml:space="preserve">1. Rilascio di una dichiarazione attestante l'assenza di conflitti d'interesse a seguito della presentazione delle domande
2. Adozione del provvedimento finale da parte di soggetto diverso da colui che ha curato l'istruttoria
</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</si>
  <si>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t>
  </si>
  <si>
    <t xml:space="preserve">
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t>
  </si>
  <si>
    <t xml:space="preserve">1. N. di dichiarazioni rilasciate/totale procedure per le quali sono decorsi i termini di presentazione delle domande
2. Percentuale di provvedimenti adottati da soggetto diverso rispetto a colui che ha curato l'istruttoria
</t>
  </si>
  <si>
    <t xml:space="preserve">1.  Sì
2. Sì 
3. &gt;=1
</t>
  </si>
  <si>
    <r>
      <t xml:space="preserve">1. Verifica della pubblicazione dei dati ex artt. 26 e 27 dlgs 33
2. Adozione di un Regolamento interno (o altro atto interno) volto a disciplinare fasi e responsabilità del procedimento.
3. Attuazione del Regolamento adottato.
</t>
    </r>
    <r>
      <rPr>
        <sz val="9"/>
        <color rgb="FFFF0000"/>
        <rFont val="Tahoma"/>
        <family val="2"/>
      </rPr>
      <t xml:space="preserve">
</t>
    </r>
  </si>
  <si>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</si>
  <si>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1. Verifiche sulla veridicità/correttezza delle dichiarazioni/attestazioni. Verifiche svolte a cura di più dipendenti
</t>
  </si>
  <si>
    <t xml:space="preserve">
1. n. di verifiche trimestrali e a campione svolte sulle dichiarazioni/attestazioni per comprovare il possesso dei requisiti per l'ammissione ai servizi educativi 
</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</si>
  <si>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</si>
  <si>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</si>
  <si>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1. Verifiche a campione sulla veridicità/correttezza delle dichiarazioni/attestazioni. Verifiche svolte a cura di più dipendenti
</t>
  </si>
  <si>
    <r>
      <t xml:space="preserve">1. n. di verifiche trimestrali e a campione svolte sulle dichiarazioni/attestazioni per comprovare il possesso dei requisiti per poter partecipare alla procedura per il conferimento di vantaggi economici diretti di cui agli artt. 26 e 27 dlgs 33 </t>
    </r>
    <r>
      <rPr>
        <sz val="9"/>
        <color rgb="FFFF0000"/>
        <rFont val="Calibri"/>
        <family val="2"/>
        <scheme val="minor"/>
      </rPr>
      <t xml:space="preserve">
</t>
    </r>
    <r>
      <rPr>
        <sz val="9"/>
        <rFont val="Calibri"/>
        <family val="2"/>
        <scheme val="minor"/>
      </rPr>
      <t xml:space="preserve">
</t>
    </r>
  </si>
  <si>
    <t xml:space="preserve">1. 0
</t>
  </si>
  <si>
    <r>
      <t xml:space="preserve">
</t>
    </r>
    <r>
      <rPr>
        <sz val="9"/>
        <rFont val="Calibri"/>
        <family val="2"/>
        <scheme val="minor"/>
      </rPr>
      <t xml:space="preserve">1. Verifiche sulla pubblicazione ai sensi dell'art. 26, co. 1 dei bandi/avvisi e sulla previsione in essi di criteri oggettivi e non discriminatori. Verifiche svolte a cura di più dipendenti
2. Predisposizione del bando con la partecipazione di più dipendenti.
</t>
    </r>
  </si>
  <si>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</si>
  <si>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0
2. &gt; 80
</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</si>
  <si>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</si>
  <si>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r>
      <t xml:space="preserve">1. N. di dichiarazioni rilasciate/totale procedure per le quali sono scaduti i termini di presentazione delle domande
2. Percentuale di provvedimenti adottati da soggetto diverso rispetto a colui che ha curato l'istruttoria
</t>
    </r>
    <r>
      <rPr>
        <sz val="9"/>
        <color rgb="FFFF0000"/>
        <rFont val="Tahoma"/>
        <family val="2"/>
      </rPr>
      <t xml:space="preserve">
</t>
    </r>
  </si>
  <si>
    <r>
      <t xml:space="preserve">1.  &gt; 80
2. &gt; 80
</t>
    </r>
    <r>
      <rPr>
        <sz val="9"/>
        <color rgb="FFFF0000"/>
        <rFont val="Tahoma"/>
        <family val="2"/>
      </rPr>
      <t xml:space="preserve">
</t>
    </r>
  </si>
  <si>
    <t xml:space="preserve">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t>
  </si>
  <si>
    <r>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t>
    </r>
    <r>
      <rPr>
        <sz val="11"/>
        <color rgb="FFFF0000"/>
        <rFont val="Calibri"/>
        <family val="2"/>
        <scheme val="minor"/>
      </rPr>
      <t xml:space="preserve"> </t>
    </r>
    <r>
      <rPr>
        <sz val="11"/>
        <rFont val="Calibri"/>
        <family val="2"/>
        <scheme val="minor"/>
      </rPr>
      <t xml:space="preserve">
</t>
    </r>
  </si>
  <si>
    <t xml:space="preserve">1. Sì
2.  Sì
3. &gt;=1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</si>
  <si>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</si>
  <si>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t xml:space="preserve">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t>
  </si>
  <si>
    <t xml:space="preserve">1. N. di dichiarazioni rilasciate/totale procedure per le quali sono scaduti i termini di presentazione delle domande
2. Percentuale di provvedimenti adottati da soggetto diverso rispetto a colui che ha curato l'istruttoria
</t>
  </si>
  <si>
    <t>COMUNE DI PALAU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</si>
</sst>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2]\ * #,##0.00_-;\-[$€-2]\ * #,##0.00_-;_-[$€-2]\ * &quot;-&quot;??_-"/>
    <numFmt numFmtId="165" formatCode="_(&quot;L.&quot;* #,##0.00_);_(&quot;L.&quot;* \(#,##0.00\);_(&quot;L.&quot;* &quot;-&quot;??_);_(@_)"/>
    <numFmt numFmtId="166" formatCode="_-[$€-2]\ * #,##0.00_-;\-[$€-2]\ * #,##0.00_-;_-[$€-2]\ * \-??_-"/>
    <numFmt numFmtId="167" formatCode="_-* #,##0.00_-;\-* #,##0.00_-;_-* \-??_-;_-@_-"/>
    <numFmt numFmtId="168" formatCode="_-* #,##0_-;\-* #,##0_-;_-* \-_-;_-@_-"/>
    <numFmt numFmtId="169" formatCode="_(&quot;L.&quot;* #,##0.00_);_(&quot;L.&quot;* \(#,##0.00\);_(&quot;L.&quot;* \-??_);_(@_)"/>
  </numFmts>
  <fonts count="82" x14ac:knownFonts="1">
    <font>
      <sz val="11"/>
      <color theme="1"/>
      <name val="Calibri"/>
      <family val="2"/>
      <scheme val="minor"/>
    </font>
    <font>
      <sz val="10"/>
      <name val="Arial"/>
      <family val="2"/>
    </font>
    <font>
      <b/>
      <sz val="10"/>
      <name val="Tahoma"/>
      <family val="2"/>
    </font>
    <font>
      <sz val="10"/>
      <name val="Tahoma"/>
      <family val="2"/>
    </font>
    <font>
      <sz val="10"/>
      <name val="Arial"/>
      <family val="2"/>
    </font>
    <font>
      <sz val="9"/>
      <color indexed="81"/>
      <name val="Tahoma"/>
      <family val="2"/>
    </font>
    <font>
      <sz val="11"/>
      <color indexed="81"/>
      <name val="Tahoma"/>
      <family val="2"/>
    </font>
    <font>
      <sz val="11"/>
      <color indexed="8"/>
      <name val="Calibri"/>
      <family val="2"/>
    </font>
    <font>
      <b/>
      <sz val="9"/>
      <color indexed="81"/>
      <name val="Tahoma"/>
      <family val="2"/>
    </font>
    <font>
      <b/>
      <sz val="14"/>
      <name val="Tahoma"/>
      <family val="2"/>
    </font>
    <font>
      <sz val="16"/>
      <color indexed="10"/>
      <name val="Calibri"/>
      <family val="2"/>
    </font>
    <font>
      <sz val="16"/>
      <name val="Calibri"/>
      <family val="2"/>
    </font>
    <font>
      <sz val="11"/>
      <color theme="1"/>
      <name val="Tahoma"/>
      <family val="2"/>
    </font>
    <font>
      <sz val="11"/>
      <name val="Calibri"/>
      <family val="2"/>
      <scheme val="minor"/>
    </font>
    <font>
      <sz val="10"/>
      <color theme="1"/>
      <name val="Tahoma"/>
      <family val="2"/>
    </font>
    <font>
      <sz val="10"/>
      <color rgb="FFFF0000"/>
      <name val="Tahoma"/>
      <family val="2"/>
    </font>
    <font>
      <b/>
      <sz val="11"/>
      <color theme="1"/>
      <name val="Calibri"/>
      <family val="2"/>
      <scheme val="minor"/>
    </font>
    <font>
      <b/>
      <sz val="10"/>
      <color theme="1"/>
      <name val="Tahoma"/>
      <family val="2"/>
    </font>
    <font>
      <sz val="16"/>
      <color rgb="FFFF0000"/>
      <name val="Calibri"/>
      <family val="2"/>
    </font>
    <font>
      <b/>
      <sz val="22"/>
      <color theme="0"/>
      <name val="Calibri"/>
      <family val="2"/>
      <scheme val="minor"/>
    </font>
    <font>
      <b/>
      <sz val="14"/>
      <color theme="1"/>
      <name val="Calibri"/>
      <family val="2"/>
      <scheme val="minor"/>
    </font>
    <font>
      <sz val="14"/>
      <name val="Tahoma"/>
      <family val="2"/>
    </font>
    <font>
      <sz val="11"/>
      <color rgb="FF000000"/>
      <name val="Calibri"/>
      <family val="2"/>
    </font>
    <font>
      <sz val="16"/>
      <color rgb="FF000000"/>
      <name val="Calibri"/>
      <family val="2"/>
    </font>
    <font>
      <sz val="16"/>
      <color rgb="FFDD0806"/>
      <name val="Calibri"/>
      <family val="2"/>
    </font>
    <font>
      <sz val="10"/>
      <color rgb="FF000000"/>
      <name val="Tahoma"/>
      <family val="2"/>
    </font>
    <font>
      <b/>
      <sz val="14"/>
      <color rgb="FFFFFFFF"/>
      <name val="Calibri"/>
      <family val="2"/>
    </font>
    <font>
      <b/>
      <sz val="12"/>
      <color rgb="FFFFFFFF"/>
      <name val="Calibri"/>
      <family val="2"/>
    </font>
    <font>
      <b/>
      <sz val="22"/>
      <color rgb="FFFFFFFF"/>
      <name val="Calibri"/>
      <family val="2"/>
    </font>
    <font>
      <sz val="10"/>
      <color rgb="FF000000"/>
      <name val="Arial"/>
      <family val="2"/>
    </font>
    <font>
      <b/>
      <sz val="10"/>
      <color rgb="FF000000"/>
      <name val="Tahoma"/>
      <family val="2"/>
    </font>
    <font>
      <sz val="11"/>
      <color rgb="FF000000"/>
      <name val="Tahoma"/>
      <family val="2"/>
    </font>
    <font>
      <sz val="11"/>
      <color indexed="8"/>
      <name val="Tahoma"/>
      <family val="2"/>
    </font>
    <font>
      <sz val="11"/>
      <color theme="1"/>
      <name val="Arial"/>
      <family val="2"/>
    </font>
    <font>
      <sz val="11"/>
      <color rgb="FF000000"/>
      <name val="Calibri"/>
      <family val="2"/>
      <charset val="1"/>
    </font>
    <font>
      <sz val="10"/>
      <name val="Arial"/>
      <family val="2"/>
      <charset val="1"/>
    </font>
    <font>
      <sz val="10"/>
      <color rgb="FF000000"/>
      <name val="Arial"/>
      <family val="2"/>
      <charset val="1"/>
    </font>
    <font>
      <sz val="11"/>
      <color rgb="FF000000"/>
      <name val="Tahoma"/>
      <family val="2"/>
      <charset val="1"/>
    </font>
    <font>
      <sz val="11"/>
      <color rgb="FF000000"/>
      <name val="Arial"/>
      <family val="2"/>
      <charset val="1"/>
    </font>
    <font>
      <b/>
      <sz val="16"/>
      <color theme="1"/>
      <name val="Tahoma"/>
      <family val="2"/>
    </font>
    <font>
      <sz val="11"/>
      <color theme="1"/>
      <name val="Calibri"/>
      <family val="2"/>
    </font>
    <font>
      <b/>
      <sz val="10"/>
      <color rgb="FFFF0000"/>
      <name val="Tahoma"/>
      <family val="2"/>
    </font>
    <font>
      <b/>
      <sz val="16"/>
      <name val="Tahoma"/>
      <family val="2"/>
    </font>
    <font>
      <sz val="11"/>
      <color rgb="FFFF0000"/>
      <name val="Calibri"/>
      <family val="2"/>
      <scheme val="minor"/>
    </font>
    <font>
      <sz val="14"/>
      <name val="Calibri"/>
      <family val="2"/>
      <scheme val="minor"/>
    </font>
    <font>
      <b/>
      <sz val="8"/>
      <name val="Tahoma"/>
      <family val="2"/>
    </font>
    <font>
      <sz val="8"/>
      <name val="Tahoma"/>
      <family val="2"/>
    </font>
    <font>
      <sz val="9"/>
      <name val="Tahoma"/>
      <family val="2"/>
    </font>
    <font>
      <sz val="9"/>
      <color rgb="FFFF0000"/>
      <name val="Tahoma"/>
      <family val="2"/>
    </font>
    <font>
      <sz val="9"/>
      <color theme="9" tint="-0.499984740745262"/>
      <name val="Tahoma"/>
      <family val="2"/>
    </font>
    <font>
      <sz val="9"/>
      <name val="Calibri"/>
      <family val="2"/>
      <scheme val="minor"/>
    </font>
    <font>
      <sz val="9"/>
      <color rgb="FFFF0000"/>
      <name val="Calibri"/>
      <family val="2"/>
      <scheme val="minor"/>
    </font>
    <font>
      <b/>
      <strike/>
      <sz val="10"/>
      <color theme="1"/>
      <name val="Tahoma"/>
      <family val="2"/>
    </font>
    <font>
      <strike/>
      <sz val="10"/>
      <name val="Tahoma"/>
      <family val="2"/>
    </font>
    <font>
      <b/>
      <strike/>
      <sz val="14"/>
      <name val="Tahoma"/>
      <family val="2"/>
    </font>
    <font>
      <strike/>
      <sz val="11"/>
      <color theme="1"/>
      <name val="Calibri"/>
      <family val="2"/>
      <scheme val="minor"/>
    </font>
    <font>
      <sz val="12"/>
      <name val="Tahoma"/>
      <family val="2"/>
    </font>
    <font>
      <b/>
      <sz val="15"/>
      <color theme="1"/>
      <name val="Calibri"/>
      <family val="2"/>
      <scheme val="minor"/>
    </font>
    <font>
      <b/>
      <sz val="15"/>
      <name val="Calibri"/>
      <family val="2"/>
      <scheme val="minor"/>
    </font>
    <font>
      <b/>
      <sz val="20"/>
      <name val="Calibri"/>
      <family val="2"/>
      <scheme val="minor"/>
    </font>
    <font>
      <sz val="20"/>
      <name val="Calibri"/>
      <family val="2"/>
      <scheme val="minor"/>
    </font>
    <font>
      <b/>
      <strike/>
      <sz val="20"/>
      <name val="Calibri"/>
      <family val="2"/>
      <scheme val="minor"/>
    </font>
    <font>
      <b/>
      <sz val="16"/>
      <color rgb="FF000000"/>
      <name val="Calibri"/>
      <family val="2"/>
    </font>
    <font>
      <b/>
      <sz val="12"/>
      <name val="Calibri"/>
      <family val="2"/>
      <scheme val="minor"/>
    </font>
    <font>
      <b/>
      <sz val="9"/>
      <name val="Tahoma"/>
      <family val="2"/>
    </font>
    <font>
      <sz val="9"/>
      <color theme="1"/>
      <name val="Tahoma"/>
      <family val="2"/>
    </font>
    <font>
      <sz val="11"/>
      <name val="Calibri"/>
      <family val="2"/>
    </font>
    <font>
      <b/>
      <sz val="10"/>
      <color theme="0"/>
      <name val="Tahoma"/>
      <family val="2"/>
    </font>
    <font>
      <sz val="8"/>
      <name val="Calibri"/>
      <family val="2"/>
      <scheme val="minor"/>
    </font>
    <font>
      <b/>
      <sz val="16"/>
      <name val="Calibri"/>
      <family val="2"/>
      <charset val="1"/>
    </font>
    <font>
      <b/>
      <sz val="10"/>
      <name val="Calibri"/>
      <family val="2"/>
      <charset val="1"/>
    </font>
    <font>
      <sz val="10"/>
      <name val="Calibri"/>
      <family val="2"/>
      <charset val="1"/>
    </font>
    <font>
      <b/>
      <sz val="11"/>
      <color rgb="FF000000"/>
      <name val="Calibri"/>
      <family val="2"/>
      <charset val="1"/>
    </font>
    <font>
      <sz val="10"/>
      <color rgb="FF000000"/>
      <name val="Calibri"/>
      <family val="2"/>
      <charset val="1"/>
    </font>
    <font>
      <b/>
      <sz val="14"/>
      <name val="Calibri"/>
      <family val="2"/>
      <charset val="1"/>
    </font>
    <font>
      <sz val="10"/>
      <color rgb="FF000000"/>
      <name val="Tahoma"/>
      <family val="2"/>
      <charset val="1"/>
    </font>
    <font>
      <b/>
      <sz val="10"/>
      <color rgb="FF376092"/>
      <name val="Tahoma"/>
      <family val="2"/>
      <charset val="1"/>
    </font>
    <font>
      <b/>
      <sz val="10"/>
      <color rgb="FF000000"/>
      <name val="Tahoma"/>
      <family val="2"/>
      <charset val="1"/>
    </font>
    <font>
      <sz val="10"/>
      <color rgb="FF008080"/>
      <name val="Calibri"/>
      <family val="2"/>
      <charset val="1"/>
    </font>
    <font>
      <b/>
      <sz val="10"/>
      <color rgb="FFFFFFFF"/>
      <name val="Calibri"/>
      <family val="2"/>
      <charset val="1"/>
    </font>
    <font>
      <b/>
      <sz val="14"/>
      <color rgb="FF000000"/>
      <name val="Calibri"/>
      <family val="2"/>
      <charset val="1"/>
    </font>
    <font>
      <sz val="10"/>
      <name val="Tahoma"/>
      <family val="2"/>
      <charset val="1"/>
    </font>
  </fonts>
  <fills count="52">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FFFF66"/>
        <bgColor indexed="64"/>
      </patternFill>
    </fill>
    <fill>
      <patternFill patternType="solid">
        <fgColor rgb="FFFFFF99"/>
        <bgColor indexed="64"/>
      </patternFill>
    </fill>
    <fill>
      <patternFill patternType="solid">
        <fgColor theme="5" tint="0.79998168889431442"/>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rgb="FFFFC000"/>
        <bgColor indexed="64"/>
      </patternFill>
    </fill>
    <fill>
      <patternFill patternType="solid">
        <fgColor rgb="FF00B050"/>
        <bgColor rgb="FF00B050"/>
      </patternFill>
    </fill>
    <fill>
      <patternFill patternType="solid">
        <fgColor rgb="FF953735"/>
        <bgColor rgb="FF953735"/>
      </patternFill>
    </fill>
    <fill>
      <patternFill patternType="solid">
        <fgColor rgb="FFFFC000"/>
        <bgColor rgb="FFFFC000"/>
      </patternFill>
    </fill>
    <fill>
      <patternFill patternType="solid">
        <fgColor rgb="FFB9CDE5"/>
        <bgColor rgb="FFB9CDE5"/>
      </patternFill>
    </fill>
    <fill>
      <patternFill patternType="solid">
        <fgColor theme="0" tint="-0.149998474074526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5" tint="0.59999389629810485"/>
        <bgColor rgb="FFE6B9B8"/>
      </patternFill>
    </fill>
    <fill>
      <patternFill patternType="solid">
        <fgColor theme="6" tint="0.39997558519241921"/>
        <bgColor rgb="FFD7E4BD"/>
      </patternFill>
    </fill>
    <fill>
      <patternFill patternType="solid">
        <fgColor theme="9" tint="0.59999389629810485"/>
        <bgColor indexed="64"/>
      </patternFill>
    </fill>
    <fill>
      <patternFill patternType="solid">
        <fgColor rgb="FFB9CDE5"/>
        <bgColor indexed="64"/>
      </patternFill>
    </fill>
    <fill>
      <patternFill patternType="solid">
        <fgColor theme="7" tint="0.39997558519241921"/>
        <bgColor indexed="64"/>
      </patternFill>
    </fill>
    <fill>
      <patternFill patternType="solid">
        <fgColor rgb="FFF2F2F2"/>
        <bgColor rgb="FFEDEDED"/>
      </patternFill>
    </fill>
    <fill>
      <patternFill patternType="solid">
        <fgColor rgb="FFB7DEE8"/>
        <bgColor rgb="FFB9CDE5"/>
      </patternFill>
    </fill>
    <fill>
      <patternFill patternType="solid">
        <fgColor rgb="FFFFFF99"/>
        <bgColor rgb="FFFFFF66"/>
      </patternFill>
    </fill>
    <fill>
      <patternFill patternType="solid">
        <fgColor rgb="FFF2DCDB"/>
        <bgColor rgb="FFFDEADA"/>
      </patternFill>
    </fill>
    <fill>
      <patternFill patternType="solid">
        <fgColor rgb="FFFFFF00"/>
        <bgColor rgb="FFFFFF66"/>
      </patternFill>
    </fill>
    <fill>
      <patternFill patternType="solid">
        <fgColor rgb="FF729FCF"/>
        <bgColor rgb="FF8EB4E3"/>
      </patternFill>
    </fill>
    <fill>
      <patternFill patternType="solid">
        <fgColor rgb="FFFFFFFF"/>
        <bgColor rgb="FFF2F2F2"/>
      </patternFill>
    </fill>
    <fill>
      <patternFill patternType="solid">
        <fgColor rgb="FFDCE6F2"/>
        <bgColor rgb="FFDBEEF4"/>
      </patternFill>
    </fill>
    <fill>
      <patternFill patternType="solid">
        <fgColor rgb="FFD7E4BD"/>
        <bgColor rgb="FFC5E0B4"/>
      </patternFill>
    </fill>
    <fill>
      <patternFill patternType="solid">
        <fgColor rgb="FFFDEADA"/>
        <bgColor rgb="FFEDEDED"/>
      </patternFill>
    </fill>
    <fill>
      <patternFill patternType="solid">
        <fgColor rgb="FFEDEDED"/>
        <bgColor rgb="FFF2F2F2"/>
      </patternFill>
    </fill>
    <fill>
      <patternFill patternType="solid">
        <fgColor rgb="FFC3D69B"/>
        <bgColor rgb="FFC5E0B4"/>
      </patternFill>
    </fill>
    <fill>
      <patternFill patternType="solid">
        <fgColor theme="0"/>
        <bgColor rgb="FFFFFF66"/>
      </patternFill>
    </fill>
    <fill>
      <patternFill patternType="solid">
        <fgColor rgb="FFFAC090"/>
        <bgColor rgb="FFE6B9B8"/>
      </patternFill>
    </fill>
    <fill>
      <patternFill patternType="solid">
        <fgColor rgb="FF953735"/>
        <bgColor rgb="FF993300"/>
      </patternFill>
    </fill>
    <fill>
      <patternFill patternType="solid">
        <fgColor rgb="FF9BBB59"/>
        <bgColor rgb="FF92D050"/>
      </patternFill>
    </fill>
    <fill>
      <patternFill patternType="solid">
        <fgColor rgb="FFE6B9B8"/>
        <bgColor rgb="FFFAC090"/>
      </patternFill>
    </fill>
    <fill>
      <patternFill patternType="solid">
        <fgColor rgb="FF8EB4E3"/>
        <bgColor rgb="FF729FCF"/>
      </patternFill>
    </fill>
    <fill>
      <patternFill patternType="solid">
        <fgColor rgb="FFC4BD97"/>
        <bgColor rgb="FFC3D69B"/>
      </patternFill>
    </fill>
    <fill>
      <patternFill patternType="solid">
        <fgColor rgb="FFFF0000"/>
        <bgColor rgb="FFDD0806"/>
      </patternFill>
    </fill>
    <fill>
      <patternFill patternType="solid">
        <fgColor theme="5" tint="0.399975585192419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style="thin">
        <color rgb="FF000000"/>
      </right>
      <top style="thin">
        <color rgb="FF000000"/>
      </top>
      <bottom style="thin">
        <color rgb="FF000000"/>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s>
  <cellStyleXfs count="41">
    <xf numFmtId="0" fontId="0" fillId="0" borderId="0"/>
    <xf numFmtId="16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7" fillId="0" borderId="0"/>
    <xf numFmtId="0" fontId="4" fillId="0" borderId="0"/>
    <xf numFmtId="0" fontId="1" fillId="0" borderId="0"/>
    <xf numFmtId="0" fontId="1" fillId="0" borderId="0"/>
    <xf numFmtId="0" fontId="12" fillId="0" borderId="0"/>
    <xf numFmtId="9" fontId="7" fillId="0" borderId="0" applyFont="0" applyFill="0" applyBorder="0" applyAlignment="0" applyProtection="0"/>
    <xf numFmtId="165" fontId="1" fillId="0" borderId="0" applyFont="0" applyFill="0" applyBorder="0" applyAlignment="0" applyProtection="0"/>
    <xf numFmtId="0" fontId="22" fillId="0" borderId="0"/>
    <xf numFmtId="0" fontId="29" fillId="0" borderId="0"/>
    <xf numFmtId="0" fontId="29" fillId="0" borderId="0"/>
    <xf numFmtId="0" fontId="29" fillId="0" borderId="0"/>
    <xf numFmtId="0" fontId="32" fillId="0" borderId="0"/>
    <xf numFmtId="0" fontId="33" fillId="0" borderId="0"/>
    <xf numFmtId="0" fontId="34" fillId="0" borderId="0"/>
    <xf numFmtId="166" fontId="34" fillId="0" borderId="0" applyBorder="0" applyProtection="0"/>
    <xf numFmtId="167" fontId="34" fillId="0" borderId="0" applyBorder="0" applyProtection="0"/>
    <xf numFmtId="168" fontId="34" fillId="0" borderId="0" applyBorder="0" applyProtection="0"/>
    <xf numFmtId="0" fontId="35" fillId="0" borderId="0"/>
    <xf numFmtId="0" fontId="35" fillId="0" borderId="0"/>
    <xf numFmtId="0" fontId="36" fillId="0" borderId="0"/>
    <xf numFmtId="0" fontId="34" fillId="0" borderId="0"/>
    <xf numFmtId="0" fontId="35" fillId="0" borderId="0"/>
    <xf numFmtId="0" fontId="35" fillId="0" borderId="0"/>
    <xf numFmtId="0" fontId="36" fillId="0" borderId="0"/>
    <xf numFmtId="0" fontId="35" fillId="0" borderId="0"/>
    <xf numFmtId="0" fontId="37" fillId="0" borderId="0"/>
    <xf numFmtId="0" fontId="37" fillId="0" borderId="0"/>
    <xf numFmtId="0" fontId="34" fillId="0" borderId="0"/>
    <xf numFmtId="0" fontId="38" fillId="0" borderId="0"/>
    <xf numFmtId="9" fontId="34" fillId="0" borderId="0" applyBorder="0" applyProtection="0"/>
    <xf numFmtId="0" fontId="36" fillId="0" borderId="0"/>
    <xf numFmtId="169" fontId="34" fillId="0" borderId="0" applyBorder="0" applyProtection="0"/>
    <xf numFmtId="0" fontId="34" fillId="0" borderId="0"/>
    <xf numFmtId="0" fontId="35" fillId="0" borderId="0"/>
    <xf numFmtId="0" fontId="34" fillId="0" borderId="0"/>
  </cellStyleXfs>
  <cellXfs count="378">
    <xf numFmtId="0" fontId="0" fillId="0" borderId="0" xfId="0"/>
    <xf numFmtId="0" fontId="3" fillId="0" borderId="0" xfId="4" applyFont="1"/>
    <xf numFmtId="0" fontId="2" fillId="0" borderId="0" xfId="4" applyFont="1" applyAlignment="1">
      <alignment vertical="center" wrapText="1"/>
    </xf>
    <xf numFmtId="0" fontId="2" fillId="0" borderId="10" xfId="4" applyFont="1" applyBorder="1" applyAlignment="1">
      <alignment vertical="center" wrapText="1"/>
    </xf>
    <xf numFmtId="0" fontId="2" fillId="0" borderId="12" xfId="4" applyFont="1" applyBorder="1" applyAlignment="1">
      <alignment vertical="center" wrapText="1"/>
    </xf>
    <xf numFmtId="0" fontId="2" fillId="0" borderId="13" xfId="4" applyFont="1" applyBorder="1" applyAlignment="1">
      <alignment vertical="center" wrapText="1"/>
    </xf>
    <xf numFmtId="0" fontId="2" fillId="8" borderId="1" xfId="4" applyFont="1" applyFill="1" applyBorder="1" applyAlignment="1">
      <alignment horizontal="center" vertical="center" wrapText="1"/>
    </xf>
    <xf numFmtId="0" fontId="2" fillId="8" borderId="10" xfId="4" applyFont="1" applyFill="1" applyBorder="1" applyAlignment="1">
      <alignment horizontal="center" textRotation="90" wrapText="1"/>
    </xf>
    <xf numFmtId="0" fontId="16" fillId="0" borderId="0" xfId="0" applyFont="1"/>
    <xf numFmtId="0" fontId="2" fillId="23" borderId="1" xfId="4" applyFont="1" applyFill="1" applyBorder="1" applyAlignment="1">
      <alignment horizontal="center" vertical="center" wrapText="1"/>
    </xf>
    <xf numFmtId="0" fontId="2" fillId="0" borderId="1" xfId="4" applyFont="1" applyBorder="1" applyAlignment="1">
      <alignment horizontal="center" vertical="center" wrapText="1"/>
    </xf>
    <xf numFmtId="0" fontId="22" fillId="0" borderId="0" xfId="13" applyAlignment="1">
      <alignment wrapText="1"/>
    </xf>
    <xf numFmtId="0" fontId="25" fillId="0" borderId="0" xfId="13" applyFont="1" applyAlignment="1">
      <alignment wrapText="1"/>
    </xf>
    <xf numFmtId="0" fontId="40" fillId="10" borderId="0" xfId="13" applyFont="1" applyFill="1" applyAlignment="1">
      <alignment horizontal="center" wrapText="1"/>
    </xf>
    <xf numFmtId="0" fontId="40" fillId="10" borderId="0" xfId="13" applyFont="1" applyFill="1" applyAlignment="1">
      <alignment wrapText="1"/>
    </xf>
    <xf numFmtId="0" fontId="14" fillId="10" borderId="0" xfId="13" applyFont="1" applyFill="1" applyAlignment="1">
      <alignment wrapText="1"/>
    </xf>
    <xf numFmtId="0" fontId="22" fillId="0" borderId="0" xfId="13" applyAlignment="1">
      <alignment horizontal="center" wrapText="1"/>
    </xf>
    <xf numFmtId="0" fontId="9" fillId="4" borderId="1" xfId="4" applyFont="1" applyFill="1" applyBorder="1" applyAlignment="1">
      <alignment horizontal="center" vertical="center" wrapText="1"/>
    </xf>
    <xf numFmtId="0" fontId="9" fillId="25" borderId="1" xfId="4" applyFont="1" applyFill="1" applyBorder="1" applyAlignment="1">
      <alignment horizontal="center" vertical="center" wrapText="1"/>
    </xf>
    <xf numFmtId="0" fontId="3" fillId="3" borderId="1" xfId="8" applyFont="1" applyFill="1" applyBorder="1" applyAlignment="1">
      <alignment vertical="center" wrapText="1"/>
    </xf>
    <xf numFmtId="0" fontId="9" fillId="4" borderId="1" xfId="8" applyFont="1" applyFill="1" applyBorder="1" applyAlignment="1">
      <alignment horizontal="center" vertical="center" wrapText="1"/>
    </xf>
    <xf numFmtId="0" fontId="39" fillId="17" borderId="1" xfId="8" applyFont="1" applyFill="1" applyBorder="1" applyAlignment="1">
      <alignment horizontal="center" vertical="center" wrapText="1"/>
    </xf>
    <xf numFmtId="0" fontId="42" fillId="0" borderId="0" xfId="4" applyFont="1" applyAlignment="1">
      <alignment horizontal="center" vertical="center"/>
    </xf>
    <xf numFmtId="0" fontId="18" fillId="0" borderId="16" xfId="0" applyFont="1" applyBorder="1" applyAlignment="1">
      <alignment horizontal="left" vertical="center"/>
    </xf>
    <xf numFmtId="0" fontId="0" fillId="0" borderId="7" xfId="0" applyBorder="1" applyAlignment="1">
      <alignment vertical="center"/>
    </xf>
    <xf numFmtId="0" fontId="0" fillId="0" borderId="16" xfId="0" applyBorder="1" applyAlignment="1">
      <alignment vertical="center"/>
    </xf>
    <xf numFmtId="0" fontId="3" fillId="4" borderId="2" xfId="8" applyFont="1" applyFill="1" applyBorder="1" applyAlignment="1">
      <alignment vertical="center" wrapText="1"/>
    </xf>
    <xf numFmtId="0" fontId="3" fillId="0" borderId="1" xfId="4" applyFont="1" applyBorder="1" applyAlignment="1">
      <alignment horizontal="center" vertical="center"/>
    </xf>
    <xf numFmtId="0" fontId="2" fillId="0" borderId="6" xfId="4" applyFont="1" applyBorder="1" applyAlignment="1">
      <alignment horizontal="center" vertical="center" wrapText="1"/>
    </xf>
    <xf numFmtId="0" fontId="3" fillId="8" borderId="2" xfId="4" applyFont="1" applyFill="1" applyBorder="1" applyAlignment="1">
      <alignment horizontal="center" textRotation="90"/>
    </xf>
    <xf numFmtId="0" fontId="3" fillId="8" borderId="2" xfId="4" applyFont="1" applyFill="1" applyBorder="1" applyAlignment="1">
      <alignment horizontal="center" textRotation="90" wrapText="1"/>
    </xf>
    <xf numFmtId="0" fontId="3" fillId="5" borderId="2" xfId="4" applyFont="1" applyFill="1" applyBorder="1" applyAlignment="1">
      <alignment horizontal="center" textRotation="90" wrapText="1"/>
    </xf>
    <xf numFmtId="0" fontId="2" fillId="25" borderId="2" xfId="4" applyFont="1" applyFill="1" applyBorder="1" applyAlignment="1">
      <alignment horizontal="center" textRotation="90" wrapText="1"/>
    </xf>
    <xf numFmtId="0" fontId="3" fillId="8" borderId="12" xfId="4" applyFont="1" applyFill="1" applyBorder="1" applyAlignment="1">
      <alignment horizontal="center" textRotation="90"/>
    </xf>
    <xf numFmtId="0" fontId="3" fillId="8" borderId="8" xfId="4" applyFont="1" applyFill="1" applyBorder="1" applyAlignment="1">
      <alignment horizontal="center" textRotation="90"/>
    </xf>
    <xf numFmtId="0" fontId="3" fillId="5" borderId="11" xfId="4" applyFont="1" applyFill="1" applyBorder="1" applyAlignment="1">
      <alignment horizontal="center" textRotation="90" wrapText="1"/>
    </xf>
    <xf numFmtId="0" fontId="3" fillId="5" borderId="8" xfId="4" applyFont="1" applyFill="1" applyBorder="1" applyAlignment="1">
      <alignment horizontal="center" textRotation="90" wrapText="1"/>
    </xf>
    <xf numFmtId="0" fontId="42" fillId="17" borderId="8" xfId="4" applyFont="1" applyFill="1" applyBorder="1" applyAlignment="1">
      <alignment horizontal="center" vertical="center" wrapText="1"/>
    </xf>
    <xf numFmtId="0" fontId="2" fillId="25" borderId="8" xfId="4" applyFont="1" applyFill="1" applyBorder="1" applyAlignment="1">
      <alignment horizontal="center" vertical="center" wrapText="1"/>
    </xf>
    <xf numFmtId="0" fontId="2" fillId="23" borderId="1" xfId="4" applyFont="1" applyFill="1" applyBorder="1" applyAlignment="1">
      <alignment vertical="center" wrapText="1"/>
    </xf>
    <xf numFmtId="0" fontId="14" fillId="9" borderId="1" xfId="14" applyFont="1" applyFill="1" applyBorder="1" applyAlignment="1">
      <alignment vertical="center" wrapText="1"/>
    </xf>
    <xf numFmtId="0" fontId="17" fillId="9" borderId="2" xfId="14" applyFont="1" applyFill="1" applyBorder="1" applyAlignment="1">
      <alignment horizontal="left" vertical="center" wrapText="1"/>
    </xf>
    <xf numFmtId="0" fontId="2" fillId="24" borderId="1" xfId="4" applyFont="1" applyFill="1" applyBorder="1" applyAlignment="1">
      <alignment vertical="center" wrapText="1"/>
    </xf>
    <xf numFmtId="0" fontId="2" fillId="22" borderId="1" xfId="4" applyFont="1" applyFill="1" applyBorder="1" applyAlignment="1">
      <alignment vertical="center" wrapText="1"/>
    </xf>
    <xf numFmtId="0" fontId="2" fillId="22" borderId="6" xfId="4" applyFont="1" applyFill="1" applyBorder="1" applyAlignment="1">
      <alignment horizontal="center" vertical="center" wrapText="1"/>
    </xf>
    <xf numFmtId="0" fontId="2" fillId="28" borderId="1" xfId="4" applyFont="1" applyFill="1" applyBorder="1" applyAlignment="1">
      <alignment vertical="center" wrapText="1"/>
    </xf>
    <xf numFmtId="0" fontId="14" fillId="9" borderId="2" xfId="14" applyFont="1" applyFill="1" applyBorder="1" applyAlignment="1">
      <alignment vertical="center" wrapText="1"/>
    </xf>
    <xf numFmtId="0" fontId="3" fillId="22" borderId="9" xfId="4" applyFont="1" applyFill="1" applyBorder="1" applyAlignment="1">
      <alignment vertical="center" wrapText="1"/>
    </xf>
    <xf numFmtId="0" fontId="3" fillId="28" borderId="9" xfId="4" applyFont="1" applyFill="1" applyBorder="1" applyAlignment="1">
      <alignment vertical="center" wrapText="1"/>
    </xf>
    <xf numFmtId="0" fontId="3" fillId="23" borderId="1" xfId="4" applyFont="1" applyFill="1" applyBorder="1" applyAlignment="1">
      <alignment horizontal="left" vertical="center" wrapText="1"/>
    </xf>
    <xf numFmtId="0" fontId="14" fillId="9" borderId="2" xfId="14" applyFont="1" applyFill="1" applyBorder="1" applyAlignment="1">
      <alignment horizontal="left" vertical="center" wrapText="1"/>
    </xf>
    <xf numFmtId="0" fontId="3" fillId="24" borderId="1" xfId="4" applyFont="1" applyFill="1" applyBorder="1" applyAlignment="1">
      <alignment vertical="center" wrapText="1"/>
    </xf>
    <xf numFmtId="0" fontId="2" fillId="4" borderId="2" xfId="4" applyFont="1" applyFill="1" applyBorder="1" applyAlignment="1">
      <alignment horizontal="center" textRotation="90" wrapText="1"/>
    </xf>
    <xf numFmtId="0" fontId="2" fillId="7" borderId="23" xfId="4" applyFont="1" applyFill="1" applyBorder="1" applyAlignment="1">
      <alignment vertical="center" wrapText="1"/>
    </xf>
    <xf numFmtId="0" fontId="2" fillId="7" borderId="25" xfId="4" applyFont="1" applyFill="1" applyBorder="1" applyAlignment="1">
      <alignment horizontal="center" vertical="center" wrapText="1"/>
    </xf>
    <xf numFmtId="0" fontId="2" fillId="0" borderId="26" xfId="4" applyFont="1" applyBorder="1" applyAlignment="1">
      <alignment horizontal="center" vertical="center" wrapText="1"/>
    </xf>
    <xf numFmtId="0" fontId="2" fillId="7" borderId="27" xfId="4" applyFont="1" applyFill="1" applyBorder="1" applyAlignment="1">
      <alignment vertical="center" wrapText="1"/>
    </xf>
    <xf numFmtId="0" fontId="30" fillId="27" borderId="1" xfId="14" applyFont="1" applyFill="1" applyBorder="1" applyAlignment="1">
      <alignment horizontal="center" vertical="center" wrapText="1"/>
    </xf>
    <xf numFmtId="0" fontId="30" fillId="26" borderId="1" xfId="14" applyFont="1" applyFill="1" applyBorder="1" applyAlignment="1">
      <alignment horizontal="center" vertical="center" wrapText="1"/>
    </xf>
    <xf numFmtId="0" fontId="30" fillId="21" borderId="1" xfId="14" applyFont="1" applyFill="1" applyBorder="1" applyAlignment="1">
      <alignment horizontal="center" vertical="center" wrapText="1"/>
    </xf>
    <xf numFmtId="0" fontId="45" fillId="6" borderId="1" xfId="4" applyFont="1" applyFill="1" applyBorder="1" applyAlignment="1">
      <alignment horizontal="center" vertical="center" wrapText="1"/>
    </xf>
    <xf numFmtId="0" fontId="25" fillId="21" borderId="1" xfId="14" applyFont="1" applyFill="1" applyBorder="1" applyAlignment="1">
      <alignment horizontal="center" vertical="center" wrapText="1"/>
    </xf>
    <xf numFmtId="0" fontId="25" fillId="26" borderId="1" xfId="14" applyFont="1" applyFill="1" applyBorder="1" applyAlignment="1">
      <alignment horizontal="center" vertical="center" wrapText="1"/>
    </xf>
    <xf numFmtId="0" fontId="46" fillId="6" borderId="1" xfId="4" applyFont="1" applyFill="1" applyBorder="1" applyAlignment="1">
      <alignment horizontal="center" vertical="center" wrapText="1"/>
    </xf>
    <xf numFmtId="0" fontId="47" fillId="3" borderId="1" xfId="8" applyFont="1" applyFill="1" applyBorder="1" applyAlignment="1">
      <alignment vertical="center" wrapText="1"/>
    </xf>
    <xf numFmtId="0" fontId="48" fillId="3" borderId="1" xfId="8" applyFont="1" applyFill="1" applyBorder="1" applyAlignment="1">
      <alignment vertical="center" wrapText="1"/>
    </xf>
    <xf numFmtId="0" fontId="49" fillId="3" borderId="1" xfId="8" applyFont="1" applyFill="1" applyBorder="1" applyAlignment="1">
      <alignment vertical="center" wrapText="1"/>
    </xf>
    <xf numFmtId="0" fontId="0" fillId="0" borderId="11" xfId="0" applyBorder="1"/>
    <xf numFmtId="0" fontId="52" fillId="0" borderId="1" xfId="0" applyFont="1" applyBorder="1" applyAlignment="1">
      <alignment horizontal="center" vertical="center" wrapText="1"/>
    </xf>
    <xf numFmtId="0" fontId="52" fillId="0" borderId="1" xfId="8" applyFont="1" applyBorder="1" applyAlignment="1">
      <alignment vertical="center" wrapText="1"/>
    </xf>
    <xf numFmtId="0" fontId="53" fillId="4" borderId="1" xfId="8" applyFont="1" applyFill="1" applyBorder="1" applyAlignment="1">
      <alignment vertical="center" wrapText="1"/>
    </xf>
    <xf numFmtId="0" fontId="54" fillId="4" borderId="6" xfId="8" applyFont="1" applyFill="1" applyBorder="1" applyAlignment="1">
      <alignment horizontal="center" vertical="center" wrapText="1"/>
    </xf>
    <xf numFmtId="0" fontId="53" fillId="25" borderId="6" xfId="8" applyFont="1" applyFill="1" applyBorder="1" applyAlignment="1">
      <alignment horizontal="left" vertical="center" wrapText="1"/>
    </xf>
    <xf numFmtId="0" fontId="53" fillId="25" borderId="1" xfId="8" applyFont="1" applyFill="1" applyBorder="1" applyAlignment="1">
      <alignment vertical="center" wrapText="1"/>
    </xf>
    <xf numFmtId="0" fontId="3" fillId="25" borderId="1" xfId="8" applyFont="1" applyFill="1" applyBorder="1" applyAlignment="1">
      <alignment horizontal="center" vertical="center" wrapText="1"/>
    </xf>
    <xf numFmtId="0" fontId="53" fillId="2" borderId="1" xfId="8" applyFont="1" applyFill="1" applyBorder="1" applyAlignment="1">
      <alignment vertical="center" wrapText="1"/>
    </xf>
    <xf numFmtId="0" fontId="53" fillId="2" borderId="6" xfId="8" applyFont="1" applyFill="1" applyBorder="1" applyAlignment="1">
      <alignment vertical="center" wrapText="1"/>
    </xf>
    <xf numFmtId="0" fontId="55" fillId="10" borderId="0" xfId="0" applyFont="1" applyFill="1"/>
    <xf numFmtId="0" fontId="17" fillId="11" borderId="2" xfId="0" applyFont="1" applyFill="1" applyBorder="1" applyAlignment="1">
      <alignment horizontal="center" vertical="center" wrapText="1"/>
    </xf>
    <xf numFmtId="0" fontId="9" fillId="4" borderId="6" xfId="8" applyFont="1" applyFill="1" applyBorder="1" applyAlignment="1">
      <alignment horizontal="center" vertical="center" wrapText="1"/>
    </xf>
    <xf numFmtId="0" fontId="3" fillId="25" borderId="1" xfId="8" applyFont="1" applyFill="1" applyBorder="1" applyAlignment="1">
      <alignment vertical="center" wrapText="1"/>
    </xf>
    <xf numFmtId="0" fontId="0" fillId="10" borderId="0" xfId="0" applyFill="1"/>
    <xf numFmtId="0" fontId="3" fillId="25" borderId="6" xfId="8" applyFont="1" applyFill="1" applyBorder="1" applyAlignment="1">
      <alignment vertical="center" wrapText="1"/>
    </xf>
    <xf numFmtId="0" fontId="3" fillId="4" borderId="2" xfId="8" applyFont="1" applyFill="1" applyBorder="1" applyAlignment="1">
      <alignment horizontal="center" vertical="center" wrapText="1"/>
    </xf>
    <xf numFmtId="0" fontId="3" fillId="25" borderId="6" xfId="8" applyFont="1" applyFill="1" applyBorder="1" applyAlignment="1">
      <alignment horizontal="left" vertical="center" wrapText="1"/>
    </xf>
    <xf numFmtId="0" fontId="15" fillId="25" borderId="1" xfId="8" applyFont="1" applyFill="1" applyBorder="1" applyAlignment="1">
      <alignment vertical="center" wrapText="1"/>
    </xf>
    <xf numFmtId="0" fontId="3" fillId="4" borderId="1" xfId="8" applyFont="1" applyFill="1" applyBorder="1" applyAlignment="1">
      <alignment vertical="center" wrapText="1"/>
    </xf>
    <xf numFmtId="0" fontId="0" fillId="10" borderId="11" xfId="0" applyFill="1" applyBorder="1"/>
    <xf numFmtId="0" fontId="0" fillId="0" borderId="0" xfId="0" applyAlignment="1">
      <alignment horizontal="center"/>
    </xf>
    <xf numFmtId="0" fontId="53" fillId="25" borderId="1" xfId="8" applyFont="1" applyFill="1" applyBorder="1" applyAlignment="1">
      <alignment horizontal="center" vertical="center" wrapText="1"/>
    </xf>
    <xf numFmtId="0" fontId="0" fillId="10" borderId="0" xfId="0" applyFill="1" applyAlignment="1">
      <alignment horizontal="center"/>
    </xf>
    <xf numFmtId="0" fontId="17" fillId="11" borderId="1" xfId="8" applyFont="1" applyFill="1" applyBorder="1" applyAlignment="1">
      <alignment horizontal="left" vertical="center" wrapText="1"/>
    </xf>
    <xf numFmtId="0" fontId="17" fillId="11" borderId="2" xfId="0" applyFont="1" applyFill="1" applyBorder="1" applyAlignment="1">
      <alignment horizontal="left" vertical="center" wrapText="1"/>
    </xf>
    <xf numFmtId="0" fontId="17" fillId="11" borderId="1" xfId="0" applyFont="1" applyFill="1" applyBorder="1" applyAlignment="1">
      <alignment horizontal="left" vertical="center" wrapText="1"/>
    </xf>
    <xf numFmtId="0" fontId="17" fillId="11" borderId="2" xfId="14" applyFont="1" applyFill="1" applyBorder="1" applyAlignment="1">
      <alignment vertical="center" wrapText="1"/>
    </xf>
    <xf numFmtId="0" fontId="14" fillId="4" borderId="1" xfId="14" applyFont="1" applyFill="1" applyBorder="1" applyAlignment="1">
      <alignment vertical="center" wrapText="1"/>
    </xf>
    <xf numFmtId="0" fontId="39" fillId="4" borderId="1" xfId="14" applyFont="1" applyFill="1" applyBorder="1" applyAlignment="1">
      <alignment horizontal="center" vertical="center" wrapText="1"/>
    </xf>
    <xf numFmtId="0" fontId="14" fillId="3" borderId="1" xfId="14" applyFont="1" applyFill="1" applyBorder="1" applyAlignment="1">
      <alignment vertical="center" wrapText="1"/>
    </xf>
    <xf numFmtId="0" fontId="14" fillId="3" borderId="1" xfId="14" applyFont="1" applyFill="1" applyBorder="1" applyAlignment="1">
      <alignment horizontal="center" vertical="center" wrapText="1"/>
    </xf>
    <xf numFmtId="0" fontId="40" fillId="29" borderId="29" xfId="13" applyFont="1" applyFill="1" applyBorder="1" applyAlignment="1">
      <alignment horizontal="center" vertical="center" wrapText="1"/>
    </xf>
    <xf numFmtId="0" fontId="40" fillId="29" borderId="19" xfId="13" applyFont="1" applyFill="1" applyBorder="1" applyAlignment="1">
      <alignment horizontal="left" vertical="center" wrapText="1"/>
    </xf>
    <xf numFmtId="0" fontId="14" fillId="11" borderId="2" xfId="14" applyFont="1" applyFill="1" applyBorder="1" applyAlignment="1">
      <alignment vertical="center" wrapText="1"/>
    </xf>
    <xf numFmtId="0" fontId="2" fillId="4" borderId="1" xfId="8" applyFont="1" applyFill="1" applyBorder="1" applyAlignment="1">
      <alignment horizontal="center" vertical="center" wrapText="1"/>
    </xf>
    <xf numFmtId="0" fontId="3" fillId="3" borderId="1" xfId="8" applyFont="1" applyFill="1" applyBorder="1" applyAlignment="1">
      <alignment horizontal="center" vertical="center" wrapText="1"/>
    </xf>
    <xf numFmtId="0" fontId="3" fillId="4" borderId="1" xfId="8" applyFont="1" applyFill="1" applyBorder="1" applyAlignment="1">
      <alignment horizontal="left" vertical="center" wrapText="1"/>
    </xf>
    <xf numFmtId="0" fontId="3" fillId="3" borderId="1" xfId="8" applyFont="1" applyFill="1" applyBorder="1" applyAlignment="1">
      <alignment horizontal="left" vertical="center" wrapText="1"/>
    </xf>
    <xf numFmtId="0" fontId="58" fillId="30" borderId="1" xfId="0" applyFont="1" applyFill="1" applyBorder="1" applyAlignment="1">
      <alignment horizontal="center" vertical="center" wrapText="1"/>
    </xf>
    <xf numFmtId="0" fontId="57" fillId="30" borderId="1" xfId="0" applyFont="1" applyFill="1" applyBorder="1" applyAlignment="1">
      <alignment horizontal="center" vertical="center" wrapText="1"/>
    </xf>
    <xf numFmtId="0" fontId="60" fillId="22" borderId="1" xfId="0" applyFont="1" applyFill="1" applyBorder="1" applyAlignment="1">
      <alignment vertical="center" wrapText="1"/>
    </xf>
    <xf numFmtId="0" fontId="60" fillId="0" borderId="1" xfId="0" applyFont="1" applyBorder="1" applyAlignment="1">
      <alignment vertical="center" wrapText="1"/>
    </xf>
    <xf numFmtId="0" fontId="60" fillId="22" borderId="1" xfId="0" applyFont="1" applyFill="1" applyBorder="1" applyAlignment="1">
      <alignment horizontal="center" vertical="center" wrapText="1"/>
    </xf>
    <xf numFmtId="0" fontId="60" fillId="0" borderId="1" xfId="0" applyFont="1" applyBorder="1" applyAlignment="1">
      <alignment horizontal="center" vertical="center" wrapText="1"/>
    </xf>
    <xf numFmtId="0" fontId="59" fillId="0" borderId="1" xfId="0" applyFont="1" applyBorder="1" applyAlignment="1">
      <alignment horizontal="center" vertical="center" wrapText="1"/>
    </xf>
    <xf numFmtId="0" fontId="60" fillId="22" borderId="1" xfId="0" applyFont="1" applyFill="1" applyBorder="1" applyAlignment="1">
      <alignment horizontal="left" vertical="center" wrapText="1"/>
    </xf>
    <xf numFmtId="0" fontId="60" fillId="0" borderId="1" xfId="0" applyFont="1" applyBorder="1" applyAlignment="1">
      <alignment horizontal="left" vertical="center" wrapText="1"/>
    </xf>
    <xf numFmtId="0" fontId="60" fillId="10" borderId="1" xfId="0" applyFont="1" applyFill="1" applyBorder="1" applyAlignment="1">
      <alignment horizontal="left" vertical="center" wrapText="1"/>
    </xf>
    <xf numFmtId="9" fontId="60" fillId="22" borderId="1" xfId="0" applyNumberFormat="1" applyFont="1" applyFill="1" applyBorder="1" applyAlignment="1">
      <alignment horizontal="left" vertical="center" wrapText="1"/>
    </xf>
    <xf numFmtId="0" fontId="22" fillId="0" borderId="0" xfId="13" applyAlignment="1">
      <alignment horizontal="left" vertical="center" wrapText="1"/>
    </xf>
    <xf numFmtId="0" fontId="14" fillId="0" borderId="1" xfId="4" applyFont="1" applyBorder="1" applyAlignment="1">
      <alignment horizontal="center" vertical="center"/>
    </xf>
    <xf numFmtId="0" fontId="3" fillId="0" borderId="1" xfId="4" applyFont="1" applyBorder="1" applyAlignment="1">
      <alignment horizontal="center" vertical="center" wrapText="1"/>
    </xf>
    <xf numFmtId="0" fontId="2" fillId="4" borderId="0" xfId="4" applyFont="1" applyFill="1" applyAlignment="1">
      <alignment horizontal="center" vertical="center" wrapText="1"/>
    </xf>
    <xf numFmtId="0" fontId="2" fillId="26" borderId="1" xfId="14" applyFont="1" applyFill="1" applyBorder="1" applyAlignment="1">
      <alignment horizontal="center" vertical="center" wrapText="1"/>
    </xf>
    <xf numFmtId="0" fontId="64" fillId="4" borderId="1" xfId="8" applyFont="1" applyFill="1" applyBorder="1" applyAlignment="1">
      <alignment horizontal="center" vertical="center" wrapText="1"/>
    </xf>
    <xf numFmtId="0" fontId="13" fillId="0" borderId="0" xfId="0" applyFont="1"/>
    <xf numFmtId="0" fontId="65" fillId="3" borderId="1" xfId="0" applyFont="1" applyFill="1" applyBorder="1" applyAlignment="1">
      <alignment vertical="center" wrapText="1"/>
    </xf>
    <xf numFmtId="0" fontId="66" fillId="0" borderId="0" xfId="13" applyFont="1" applyAlignment="1">
      <alignment horizontal="center" vertical="center" wrapText="1"/>
    </xf>
    <xf numFmtId="0" fontId="17" fillId="21" borderId="1" xfId="14" applyFont="1" applyFill="1" applyBorder="1" applyAlignment="1">
      <alignment horizontal="center" vertical="center" wrapText="1"/>
    </xf>
    <xf numFmtId="0" fontId="14" fillId="25" borderId="6" xfId="8" applyFont="1" applyFill="1" applyBorder="1" applyAlignment="1">
      <alignment horizontal="left" vertical="center" wrapText="1"/>
    </xf>
    <xf numFmtId="0" fontId="14" fillId="25" borderId="1" xfId="8" applyFont="1" applyFill="1" applyBorder="1" applyAlignment="1">
      <alignment vertical="center" wrapText="1"/>
    </xf>
    <xf numFmtId="0" fontId="14" fillId="3" borderId="1" xfId="14" applyFont="1" applyFill="1" applyBorder="1" applyAlignment="1">
      <alignment horizontal="left" vertical="center" wrapText="1"/>
    </xf>
    <xf numFmtId="0" fontId="14" fillId="3" borderId="1" xfId="8" applyFont="1" applyFill="1" applyBorder="1" applyAlignment="1">
      <alignment horizontal="left" vertical="center" wrapText="1"/>
    </xf>
    <xf numFmtId="0" fontId="14" fillId="3" borderId="1" xfId="8" applyFont="1" applyFill="1" applyBorder="1" applyAlignment="1">
      <alignment horizontal="center" vertical="center" wrapText="1"/>
    </xf>
    <xf numFmtId="0" fontId="2" fillId="7" borderId="31" xfId="4" applyFont="1" applyFill="1" applyBorder="1" applyAlignment="1">
      <alignment vertical="center" wrapText="1"/>
    </xf>
    <xf numFmtId="0" fontId="30" fillId="27" borderId="1" xfId="14" applyFont="1" applyFill="1" applyBorder="1" applyAlignment="1">
      <alignment vertical="center" wrapText="1"/>
    </xf>
    <xf numFmtId="9" fontId="14" fillId="3" borderId="1" xfId="8" applyNumberFormat="1" applyFont="1" applyFill="1" applyBorder="1" applyAlignment="1">
      <alignment horizontal="center" vertical="center" wrapText="1"/>
    </xf>
    <xf numFmtId="0" fontId="30" fillId="27" borderId="5" xfId="14" applyFont="1" applyFill="1" applyBorder="1" applyAlignment="1">
      <alignment horizontal="left" vertical="center" wrapText="1"/>
    </xf>
    <xf numFmtId="0" fontId="17" fillId="11" borderId="2" xfId="8" applyFont="1" applyFill="1" applyBorder="1" applyAlignment="1">
      <alignment vertical="center" wrapText="1"/>
    </xf>
    <xf numFmtId="0" fontId="17" fillId="11" borderId="5" xfId="8" applyFont="1" applyFill="1" applyBorder="1" applyAlignment="1">
      <alignment vertical="center" wrapText="1"/>
    </xf>
    <xf numFmtId="0" fontId="17" fillId="11" borderId="1" xfId="8" applyFont="1" applyFill="1" applyBorder="1" applyAlignment="1">
      <alignment vertical="center" wrapText="1"/>
    </xf>
    <xf numFmtId="0" fontId="17" fillId="11" borderId="8" xfId="0" applyFont="1" applyFill="1" applyBorder="1" applyAlignment="1">
      <alignment vertical="center" wrapText="1"/>
    </xf>
    <xf numFmtId="0" fontId="17" fillId="11" borderId="5" xfId="0" applyFont="1" applyFill="1" applyBorder="1" applyAlignment="1">
      <alignment vertical="center" wrapText="1"/>
    </xf>
    <xf numFmtId="0" fontId="3" fillId="0" borderId="1" xfId="8" applyFont="1" applyBorder="1" applyAlignment="1">
      <alignment horizontal="left" vertical="center" wrapText="1"/>
    </xf>
    <xf numFmtId="0" fontId="3" fillId="0" borderId="1" xfId="8" applyFont="1" applyBorder="1" applyAlignment="1">
      <alignment vertical="center" wrapText="1"/>
    </xf>
    <xf numFmtId="9" fontId="3" fillId="0" borderId="1" xfId="8" applyNumberFormat="1" applyFont="1" applyBorder="1" applyAlignment="1">
      <alignment horizontal="center" vertical="center" wrapText="1"/>
    </xf>
    <xf numFmtId="0" fontId="3" fillId="0" borderId="1" xfId="0" applyFont="1" applyBorder="1" applyAlignment="1">
      <alignment vertical="center" wrapText="1"/>
    </xf>
    <xf numFmtId="9" fontId="3" fillId="0" borderId="1" xfId="8" applyNumberFormat="1" applyFont="1" applyBorder="1" applyAlignment="1">
      <alignment vertical="center" wrapText="1"/>
    </xf>
    <xf numFmtId="0" fontId="46" fillId="3" borderId="1" xfId="8" applyFont="1" applyFill="1" applyBorder="1" applyAlignment="1">
      <alignment horizontal="left" vertical="center" wrapText="1"/>
    </xf>
    <xf numFmtId="0" fontId="70" fillId="0" borderId="1" xfId="24" applyFont="1" applyBorder="1" applyAlignment="1">
      <alignment horizontal="center" vertical="center" wrapText="1"/>
    </xf>
    <xf numFmtId="0" fontId="71" fillId="0" borderId="0" xfId="24" applyFont="1"/>
    <xf numFmtId="0" fontId="70" fillId="0" borderId="9" xfId="24" applyFont="1" applyBorder="1" applyAlignment="1">
      <alignment vertical="center" wrapText="1"/>
    </xf>
    <xf numFmtId="0" fontId="70" fillId="0" borderId="14" xfId="24" applyFont="1" applyBorder="1" applyAlignment="1">
      <alignment vertical="center" wrapText="1"/>
    </xf>
    <xf numFmtId="0" fontId="70" fillId="0" borderId="11" xfId="24" applyFont="1" applyBorder="1" applyAlignment="1">
      <alignment vertical="center" wrapText="1"/>
    </xf>
    <xf numFmtId="0" fontId="70" fillId="0" borderId="0" xfId="24" applyFont="1" applyAlignment="1">
      <alignment vertical="center" wrapText="1"/>
    </xf>
    <xf numFmtId="0" fontId="70" fillId="0" borderId="32" xfId="24" applyFont="1" applyBorder="1" applyAlignment="1">
      <alignment vertical="center" wrapText="1"/>
    </xf>
    <xf numFmtId="0" fontId="70" fillId="0" borderId="15" xfId="24" applyFont="1" applyBorder="1" applyAlignment="1">
      <alignment vertical="center" wrapText="1"/>
    </xf>
    <xf numFmtId="0" fontId="71" fillId="34" borderId="1" xfId="24" applyFont="1" applyFill="1" applyBorder="1" applyAlignment="1">
      <alignment horizontal="center" textRotation="90"/>
    </xf>
    <xf numFmtId="0" fontId="71" fillId="34" borderId="1" xfId="24" applyFont="1" applyFill="1" applyBorder="1" applyAlignment="1">
      <alignment horizontal="center" textRotation="90" wrapText="1"/>
    </xf>
    <xf numFmtId="0" fontId="70" fillId="35" borderId="7" xfId="24" applyFont="1" applyFill="1" applyBorder="1" applyAlignment="1">
      <alignment horizontal="center" vertical="center" textRotation="90" wrapText="1"/>
    </xf>
    <xf numFmtId="0" fontId="71" fillId="0" borderId="1" xfId="24" applyFont="1" applyBorder="1" applyAlignment="1">
      <alignment horizontal="left" vertical="center" wrapText="1"/>
    </xf>
    <xf numFmtId="0" fontId="34" fillId="0" borderId="0" xfId="26" applyAlignment="1">
      <alignment horizontal="center" vertical="center"/>
    </xf>
    <xf numFmtId="0" fontId="72" fillId="0" borderId="0" xfId="26" applyFont="1" applyAlignment="1">
      <alignment horizontal="center" vertical="center"/>
    </xf>
    <xf numFmtId="0" fontId="34" fillId="37" borderId="0" xfId="26" applyFill="1" applyAlignment="1">
      <alignment horizontal="center" vertical="center"/>
    </xf>
    <xf numFmtId="0" fontId="70" fillId="0" borderId="0" xfId="24" applyFont="1" applyAlignment="1">
      <alignment horizontal="center" vertical="center"/>
    </xf>
    <xf numFmtId="0" fontId="70" fillId="38" borderId="1" xfId="24" applyFont="1" applyFill="1" applyBorder="1" applyAlignment="1">
      <alignment horizontal="center" vertical="center" wrapText="1"/>
    </xf>
    <xf numFmtId="0" fontId="71" fillId="0" borderId="1" xfId="28" applyFont="1" applyBorder="1" applyAlignment="1">
      <alignment vertical="center" wrapText="1"/>
    </xf>
    <xf numFmtId="0" fontId="73" fillId="0" borderId="1" xfId="38" applyFont="1" applyBorder="1" applyAlignment="1">
      <alignment horizontal="center" vertical="center"/>
    </xf>
    <xf numFmtId="0" fontId="74" fillId="39" borderId="1" xfId="39" applyFont="1" applyFill="1" applyBorder="1" applyAlignment="1">
      <alignment horizontal="center" vertical="center" wrapText="1"/>
    </xf>
    <xf numFmtId="0" fontId="71" fillId="0" borderId="1" xfId="24" applyFont="1" applyBorder="1" applyAlignment="1">
      <alignment vertical="center" wrapText="1"/>
    </xf>
    <xf numFmtId="0" fontId="71" fillId="0" borderId="1" xfId="24" applyFont="1" applyBorder="1" applyAlignment="1">
      <alignment horizontal="center" vertical="center" wrapText="1"/>
    </xf>
    <xf numFmtId="0" fontId="70" fillId="38" borderId="5" xfId="24" applyFont="1" applyFill="1" applyBorder="1" applyAlignment="1">
      <alignment horizontal="center" vertical="center" wrapText="1"/>
    </xf>
    <xf numFmtId="0" fontId="70" fillId="40" borderId="1" xfId="24" applyFont="1" applyFill="1" applyBorder="1" applyAlignment="1">
      <alignment horizontal="center" vertical="center" wrapText="1"/>
    </xf>
    <xf numFmtId="0" fontId="70" fillId="40" borderId="2" xfId="24" applyFont="1" applyFill="1" applyBorder="1" applyAlignment="1">
      <alignment horizontal="center" vertical="center" wrapText="1"/>
    </xf>
    <xf numFmtId="0" fontId="75" fillId="0" borderId="1" xfId="26" applyFont="1" applyBorder="1" applyAlignment="1">
      <alignment vertical="center" wrapText="1"/>
    </xf>
    <xf numFmtId="0" fontId="77" fillId="41" borderId="1" xfId="36" applyFont="1" applyFill="1" applyBorder="1" applyAlignment="1">
      <alignment horizontal="left" vertical="center" wrapText="1"/>
    </xf>
    <xf numFmtId="0" fontId="70" fillId="42" borderId="1" xfId="24" applyFont="1" applyFill="1" applyBorder="1" applyAlignment="1">
      <alignment horizontal="center" vertical="center" wrapText="1"/>
    </xf>
    <xf numFmtId="0" fontId="70" fillId="42" borderId="2" xfId="24" applyFont="1" applyFill="1" applyBorder="1" applyAlignment="1">
      <alignment vertical="center" wrapText="1"/>
    </xf>
    <xf numFmtId="0" fontId="73" fillId="43" borderId="1" xfId="38" applyFont="1" applyFill="1" applyBorder="1" applyAlignment="1">
      <alignment horizontal="center" vertical="center"/>
    </xf>
    <xf numFmtId="0" fontId="70" fillId="42" borderId="8" xfId="24" applyFont="1" applyFill="1" applyBorder="1" applyAlignment="1">
      <alignment vertical="center" wrapText="1"/>
    </xf>
    <xf numFmtId="0" fontId="70" fillId="42" borderId="5" xfId="24" applyFont="1" applyFill="1" applyBorder="1" applyAlignment="1">
      <alignment horizontal="center" vertical="center" wrapText="1"/>
    </xf>
    <xf numFmtId="0" fontId="71" fillId="0" borderId="16" xfId="24" applyFont="1" applyBorder="1" applyAlignment="1">
      <alignment horizontal="left" vertical="center" wrapText="1"/>
    </xf>
    <xf numFmtId="0" fontId="71" fillId="0" borderId="7" xfId="24" applyFont="1" applyBorder="1" applyAlignment="1">
      <alignment horizontal="left" vertical="center" wrapText="1"/>
    </xf>
    <xf numFmtId="0" fontId="71" fillId="43" borderId="1" xfId="28" applyFont="1" applyFill="1" applyBorder="1" applyAlignment="1">
      <alignment vertical="center" wrapText="1"/>
    </xf>
    <xf numFmtId="0" fontId="70" fillId="42" borderId="8" xfId="24" applyFont="1" applyFill="1" applyBorder="1" applyAlignment="1">
      <alignment horizontal="center" vertical="center" wrapText="1"/>
    </xf>
    <xf numFmtId="0" fontId="70" fillId="44" borderId="1" xfId="24" applyFont="1" applyFill="1" applyBorder="1" applyAlignment="1">
      <alignment horizontal="center" vertical="center" wrapText="1"/>
    </xf>
    <xf numFmtId="0" fontId="79" fillId="45" borderId="8" xfId="24" applyFont="1" applyFill="1" applyBorder="1" applyAlignment="1">
      <alignment horizontal="center" vertical="center" wrapText="1"/>
    </xf>
    <xf numFmtId="0" fontId="79" fillId="45" borderId="1" xfId="24" applyFont="1" applyFill="1" applyBorder="1" applyAlignment="1">
      <alignment horizontal="center" vertical="center" wrapText="1"/>
    </xf>
    <xf numFmtId="0" fontId="79" fillId="45" borderId="2" xfId="24" applyFont="1" applyFill="1" applyBorder="1" applyAlignment="1">
      <alignment horizontal="center" vertical="center" wrapText="1"/>
    </xf>
    <xf numFmtId="0" fontId="71" fillId="0" borderId="1" xfId="28" applyFont="1" applyBorder="1" applyAlignment="1">
      <alignment horizontal="left" vertical="center" wrapText="1"/>
    </xf>
    <xf numFmtId="0" fontId="71" fillId="0" borderId="6" xfId="24" applyFont="1" applyBorder="1" applyAlignment="1">
      <alignment horizontal="left" vertical="center" wrapText="1"/>
    </xf>
    <xf numFmtId="0" fontId="80" fillId="39" borderId="1" xfId="40" applyFont="1" applyFill="1" applyBorder="1" applyAlignment="1">
      <alignment horizontal="center" vertical="center" wrapText="1"/>
    </xf>
    <xf numFmtId="0" fontId="70" fillId="46" borderId="8" xfId="24" applyFont="1" applyFill="1" applyBorder="1" applyAlignment="1">
      <alignment horizontal="center" vertical="center" wrapText="1"/>
    </xf>
    <xf numFmtId="0" fontId="70" fillId="46" borderId="2" xfId="24" applyFont="1" applyFill="1" applyBorder="1" applyAlignment="1">
      <alignment horizontal="center" vertical="center" wrapText="1"/>
    </xf>
    <xf numFmtId="0" fontId="70" fillId="46" borderId="1" xfId="24" applyFont="1" applyFill="1" applyBorder="1" applyAlignment="1">
      <alignment horizontal="center" vertical="center" wrapText="1"/>
    </xf>
    <xf numFmtId="0" fontId="70" fillId="47" borderId="1" xfId="24" applyFont="1" applyFill="1" applyBorder="1" applyAlignment="1">
      <alignment horizontal="center" vertical="center" wrapText="1"/>
    </xf>
    <xf numFmtId="0" fontId="81" fillId="0" borderId="1" xfId="28" applyFont="1" applyBorder="1" applyAlignment="1">
      <alignment vertical="center" wrapText="1"/>
    </xf>
    <xf numFmtId="0" fontId="70" fillId="48" borderId="8" xfId="24" applyFont="1" applyFill="1" applyBorder="1" applyAlignment="1">
      <alignment horizontal="center" vertical="center" wrapText="1"/>
    </xf>
    <xf numFmtId="0" fontId="70" fillId="48" borderId="1" xfId="24" applyFont="1" applyFill="1" applyBorder="1" applyAlignment="1">
      <alignment horizontal="center" vertical="center" wrapText="1"/>
    </xf>
    <xf numFmtId="0" fontId="81" fillId="43" borderId="1" xfId="28" applyFont="1" applyFill="1" applyBorder="1" applyAlignment="1">
      <alignment vertical="center" wrapText="1"/>
    </xf>
    <xf numFmtId="0" fontId="70" fillId="49" borderId="2" xfId="24" applyFont="1" applyFill="1" applyBorder="1" applyAlignment="1">
      <alignment horizontal="center" vertical="center" wrapText="1"/>
    </xf>
    <xf numFmtId="0" fontId="70" fillId="49" borderId="1" xfId="24" applyFont="1" applyFill="1" applyBorder="1" applyAlignment="1">
      <alignment horizontal="center" vertical="center" wrapText="1"/>
    </xf>
    <xf numFmtId="0" fontId="70" fillId="49" borderId="8" xfId="24" applyFont="1" applyFill="1" applyBorder="1" applyAlignment="1">
      <alignment horizontal="center" vertical="center" wrapText="1"/>
    </xf>
    <xf numFmtId="0" fontId="70" fillId="49" borderId="5" xfId="24" applyFont="1" applyFill="1" applyBorder="1" applyAlignment="1">
      <alignment horizontal="center" vertical="center" wrapText="1"/>
    </xf>
    <xf numFmtId="0" fontId="79" fillId="50" borderId="8" xfId="24" applyFont="1" applyFill="1" applyBorder="1" applyAlignment="1">
      <alignment horizontal="center" vertical="center" wrapText="1"/>
    </xf>
    <xf numFmtId="0" fontId="79" fillId="50" borderId="1" xfId="24" applyFont="1" applyFill="1" applyBorder="1" applyAlignment="1">
      <alignment horizontal="center" vertical="center" wrapText="1"/>
    </xf>
    <xf numFmtId="0" fontId="79" fillId="50" borderId="1" xfId="24" applyFont="1" applyFill="1" applyBorder="1" applyAlignment="1">
      <alignment horizontal="center" vertical="center"/>
    </xf>
    <xf numFmtId="0" fontId="70" fillId="35" borderId="1" xfId="24" applyFont="1" applyFill="1" applyBorder="1" applyAlignment="1">
      <alignment horizontal="center" vertical="center" wrapText="1"/>
    </xf>
    <xf numFmtId="0" fontId="71" fillId="35" borderId="0" xfId="24" applyFont="1" applyFill="1"/>
    <xf numFmtId="0" fontId="34" fillId="0" borderId="0" xfId="26"/>
    <xf numFmtId="0" fontId="70" fillId="40" borderId="1" xfId="24" applyFont="1" applyFill="1" applyBorder="1" applyAlignment="1">
      <alignment vertical="center" wrapText="1"/>
    </xf>
    <xf numFmtId="0" fontId="17" fillId="17" borderId="2" xfId="14" applyFont="1" applyFill="1" applyBorder="1" applyAlignment="1">
      <alignment horizontal="left" vertical="center" wrapText="1"/>
    </xf>
    <xf numFmtId="0" fontId="17" fillId="51" borderId="2" xfId="14" applyFont="1" applyFill="1" applyBorder="1" applyAlignment="1">
      <alignment horizontal="left" vertical="center" wrapText="1"/>
    </xf>
    <xf numFmtId="0" fontId="20" fillId="0" borderId="0" xfId="0" applyFont="1" applyAlignment="1">
      <alignment horizontal="left"/>
    </xf>
    <xf numFmtId="0" fontId="20" fillId="0" borderId="1" xfId="0" applyFont="1" applyBorder="1" applyAlignment="1">
      <alignment horizontal="center" vertical="center"/>
    </xf>
    <xf numFmtId="0" fontId="2" fillId="8" borderId="2" xfId="4" applyFont="1" applyFill="1" applyBorder="1" applyAlignment="1">
      <alignment horizontal="left" vertical="center" wrapText="1"/>
    </xf>
    <xf numFmtId="0" fontId="2" fillId="8" borderId="5" xfId="4" applyFont="1" applyFill="1" applyBorder="1" applyAlignment="1">
      <alignment horizontal="left" vertical="center" wrapText="1"/>
    </xf>
    <xf numFmtId="0" fontId="3" fillId="0" borderId="9" xfId="4" applyFont="1" applyBorder="1" applyAlignment="1">
      <alignment horizontal="center" vertical="center" wrapText="1"/>
    </xf>
    <xf numFmtId="0" fontId="3" fillId="0" borderId="14" xfId="4" applyFont="1" applyBorder="1" applyAlignment="1">
      <alignment horizontal="center" vertical="center" wrapText="1"/>
    </xf>
    <xf numFmtId="0" fontId="3" fillId="0" borderId="10" xfId="4" applyFont="1" applyBorder="1" applyAlignment="1">
      <alignment horizontal="center" vertical="center" wrapText="1"/>
    </xf>
    <xf numFmtId="0" fontId="3" fillId="0" borderId="3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3" xfId="4" applyFont="1" applyBorder="1" applyAlignment="1">
      <alignment horizontal="center" vertical="center" wrapText="1"/>
    </xf>
    <xf numFmtId="0" fontId="3" fillId="0" borderId="1" xfId="4" applyFont="1" applyBorder="1" applyAlignment="1">
      <alignment horizontal="left" vertical="center" wrapText="1"/>
    </xf>
    <xf numFmtId="0" fontId="2" fillId="8" borderId="1" xfId="4" applyFont="1" applyFill="1" applyBorder="1" applyAlignment="1">
      <alignment horizontal="left" vertical="center" wrapText="1"/>
    </xf>
    <xf numFmtId="0" fontId="2" fillId="12" borderId="1" xfId="4" applyFont="1" applyFill="1" applyBorder="1" applyAlignment="1">
      <alignment horizontal="left" vertical="center" wrapText="1"/>
    </xf>
    <xf numFmtId="0" fontId="2" fillId="12" borderId="1" xfId="4" applyFont="1" applyFill="1" applyBorder="1" applyAlignment="1">
      <alignment horizontal="center" vertical="center" wrapText="1"/>
    </xf>
    <xf numFmtId="0" fontId="3" fillId="0" borderId="9" xfId="4" applyFont="1" applyBorder="1" applyAlignment="1">
      <alignment horizontal="left" vertical="center" wrapText="1"/>
    </xf>
    <xf numFmtId="0" fontId="3" fillId="0" borderId="14" xfId="4" applyFont="1" applyBorder="1" applyAlignment="1">
      <alignment horizontal="left" vertical="center" wrapText="1"/>
    </xf>
    <xf numFmtId="0" fontId="3" fillId="0" borderId="10" xfId="4" applyFont="1" applyBorder="1" applyAlignment="1">
      <alignment horizontal="left" vertical="center" wrapText="1"/>
    </xf>
    <xf numFmtId="0" fontId="3" fillId="0" borderId="32" xfId="4" applyFont="1" applyBorder="1" applyAlignment="1">
      <alignment horizontal="left" vertical="center" wrapText="1"/>
    </xf>
    <xf numFmtId="0" fontId="3" fillId="0" borderId="15" xfId="4" applyFont="1" applyBorder="1" applyAlignment="1">
      <alignment horizontal="left" vertical="center" wrapText="1"/>
    </xf>
    <xf numFmtId="0" fontId="3" fillId="0" borderId="13" xfId="4" applyFont="1" applyBorder="1" applyAlignment="1">
      <alignment horizontal="left" vertical="center" wrapText="1"/>
    </xf>
    <xf numFmtId="0" fontId="2" fillId="8" borderId="1" xfId="4" applyFont="1" applyFill="1" applyBorder="1" applyAlignment="1">
      <alignment horizontal="center" vertical="center" wrapText="1"/>
    </xf>
    <xf numFmtId="0" fontId="67" fillId="0" borderId="1" xfId="4" applyFont="1" applyBorder="1" applyAlignment="1">
      <alignment horizontal="center" vertical="center" wrapText="1"/>
    </xf>
    <xf numFmtId="0" fontId="70" fillId="48" borderId="1" xfId="24" applyFont="1" applyFill="1" applyBorder="1" applyAlignment="1">
      <alignment horizontal="center" vertical="center" wrapText="1"/>
    </xf>
    <xf numFmtId="0" fontId="71" fillId="0" borderId="1" xfId="24" applyFont="1" applyBorder="1" applyAlignment="1">
      <alignment horizontal="left" vertical="center" wrapText="1"/>
    </xf>
    <xf numFmtId="0" fontId="70" fillId="35" borderId="0" xfId="24" applyFont="1" applyFill="1" applyAlignment="1">
      <alignment horizontal="center" vertical="center" wrapText="1"/>
    </xf>
    <xf numFmtId="0" fontId="70" fillId="35" borderId="5" xfId="24" applyFont="1" applyFill="1" applyBorder="1" applyAlignment="1">
      <alignment horizontal="center" vertical="center" wrapText="1"/>
    </xf>
    <xf numFmtId="0" fontId="70" fillId="35" borderId="1" xfId="24" applyFont="1" applyFill="1" applyBorder="1" applyAlignment="1">
      <alignment horizontal="center" vertical="center" wrapText="1"/>
    </xf>
    <xf numFmtId="0" fontId="71" fillId="0" borderId="1" xfId="24" applyFont="1" applyBorder="1" applyAlignment="1">
      <alignment horizontal="center" vertical="center" wrapText="1"/>
    </xf>
    <xf numFmtId="0" fontId="79" fillId="50" borderId="8" xfId="24" applyFont="1" applyFill="1" applyBorder="1" applyAlignment="1">
      <alignment horizontal="center" vertical="center" wrapText="1"/>
    </xf>
    <xf numFmtId="0" fontId="79" fillId="50" borderId="1" xfId="24" applyFont="1" applyFill="1" applyBorder="1" applyAlignment="1">
      <alignment horizontal="center" vertical="center" wrapText="1"/>
    </xf>
    <xf numFmtId="0" fontId="70" fillId="49" borderId="2" xfId="24" applyFont="1" applyFill="1" applyBorder="1" applyAlignment="1">
      <alignment horizontal="center" vertical="center" wrapText="1"/>
    </xf>
    <xf numFmtId="0" fontId="70" fillId="49" borderId="5" xfId="24" applyFont="1" applyFill="1" applyBorder="1" applyAlignment="1">
      <alignment horizontal="center" vertical="center" wrapText="1"/>
    </xf>
    <xf numFmtId="0" fontId="70" fillId="47" borderId="8" xfId="24" applyFont="1" applyFill="1" applyBorder="1" applyAlignment="1">
      <alignment horizontal="center" vertical="center" wrapText="1"/>
    </xf>
    <xf numFmtId="0" fontId="79" fillId="45" borderId="1" xfId="24" applyFont="1" applyFill="1" applyBorder="1" applyAlignment="1">
      <alignment horizontal="center" vertical="center" wrapText="1"/>
    </xf>
    <xf numFmtId="0" fontId="79" fillId="45" borderId="8" xfId="24" applyFont="1" applyFill="1" applyBorder="1" applyAlignment="1">
      <alignment horizontal="center" vertical="center" wrapText="1"/>
    </xf>
    <xf numFmtId="0" fontId="70" fillId="46" borderId="8" xfId="24" applyFont="1" applyFill="1" applyBorder="1" applyAlignment="1">
      <alignment horizontal="center" vertical="center" wrapText="1"/>
    </xf>
    <xf numFmtId="0" fontId="70" fillId="46" borderId="2" xfId="24" applyFont="1" applyFill="1" applyBorder="1" applyAlignment="1">
      <alignment horizontal="center" vertical="center" wrapText="1"/>
    </xf>
    <xf numFmtId="0" fontId="71" fillId="0" borderId="6" xfId="24" applyFont="1" applyBorder="1" applyAlignment="1">
      <alignment horizontal="center" vertical="center" wrapText="1"/>
    </xf>
    <xf numFmtId="0" fontId="70" fillId="42" borderId="1" xfId="24" applyFont="1" applyFill="1" applyBorder="1" applyAlignment="1">
      <alignment horizontal="center" vertical="center" wrapText="1"/>
    </xf>
    <xf numFmtId="0" fontId="70" fillId="42" borderId="5" xfId="24" applyFont="1" applyFill="1" applyBorder="1" applyAlignment="1">
      <alignment horizontal="center" vertical="center" wrapText="1"/>
    </xf>
    <xf numFmtId="0" fontId="70" fillId="42" borderId="2" xfId="24" applyFont="1" applyFill="1" applyBorder="1" applyAlignment="1">
      <alignment horizontal="center" vertical="center" wrapText="1"/>
    </xf>
    <xf numFmtId="0" fontId="70" fillId="44" borderId="8" xfId="24" applyFont="1" applyFill="1" applyBorder="1" applyAlignment="1">
      <alignment horizontal="center" vertical="center" wrapText="1"/>
    </xf>
    <xf numFmtId="0" fontId="70" fillId="44" borderId="1" xfId="24" applyFont="1" applyFill="1" applyBorder="1" applyAlignment="1">
      <alignment horizontal="center" vertical="center" wrapText="1"/>
    </xf>
    <xf numFmtId="0" fontId="70" fillId="44" borderId="2" xfId="24" applyFont="1" applyFill="1" applyBorder="1" applyAlignment="1">
      <alignment horizontal="center" vertical="center" wrapText="1"/>
    </xf>
    <xf numFmtId="0" fontId="70" fillId="40" borderId="1" xfId="24" applyFont="1" applyFill="1" applyBorder="1" applyAlignment="1">
      <alignment horizontal="center" vertical="center" wrapText="1"/>
    </xf>
    <xf numFmtId="0" fontId="70" fillId="40" borderId="2" xfId="24" applyFont="1" applyFill="1" applyBorder="1" applyAlignment="1">
      <alignment horizontal="center" vertical="center" wrapText="1"/>
    </xf>
    <xf numFmtId="0" fontId="70" fillId="40" borderId="8" xfId="24" applyFont="1" applyFill="1" applyBorder="1" applyAlignment="1">
      <alignment horizontal="center" vertical="center" wrapText="1"/>
    </xf>
    <xf numFmtId="0" fontId="70" fillId="40" borderId="5" xfId="24" applyFont="1" applyFill="1" applyBorder="1" applyAlignment="1">
      <alignment horizontal="center" vertical="center" wrapText="1"/>
    </xf>
    <xf numFmtId="0" fontId="71" fillId="36" borderId="6" xfId="24" applyFont="1" applyFill="1" applyBorder="1" applyAlignment="1">
      <alignment horizontal="center" vertical="center"/>
    </xf>
    <xf numFmtId="0" fontId="70" fillId="38" borderId="1" xfId="24" applyFont="1" applyFill="1" applyBorder="1" applyAlignment="1">
      <alignment horizontal="center" vertical="center" wrapText="1"/>
    </xf>
    <xf numFmtId="0" fontId="70" fillId="0" borderId="6" xfId="24" applyFont="1" applyBorder="1" applyAlignment="1">
      <alignment horizontal="center" vertical="center" wrapText="1"/>
    </xf>
    <xf numFmtId="0" fontId="70" fillId="0" borderId="7" xfId="24" applyFont="1" applyBorder="1" applyAlignment="1">
      <alignment horizontal="center" vertical="center" wrapText="1"/>
    </xf>
    <xf numFmtId="0" fontId="69" fillId="31" borderId="1" xfId="24" applyFont="1" applyFill="1" applyBorder="1" applyAlignment="1">
      <alignment horizontal="left" vertical="center" wrapText="1"/>
    </xf>
    <xf numFmtId="0" fontId="70" fillId="0" borderId="1" xfId="24" applyFont="1" applyBorder="1" applyAlignment="1">
      <alignment horizontal="center" vertical="center" wrapText="1"/>
    </xf>
    <xf numFmtId="0" fontId="70" fillId="0" borderId="14" xfId="24" applyFont="1" applyBorder="1" applyAlignment="1">
      <alignment horizontal="center" vertical="center" wrapText="1"/>
    </xf>
    <xf numFmtId="0" fontId="70" fillId="0" borderId="10" xfId="24" applyFont="1" applyBorder="1" applyAlignment="1">
      <alignment horizontal="center" vertical="center" wrapText="1"/>
    </xf>
    <xf numFmtId="0" fontId="70" fillId="0" borderId="0" xfId="24" applyFont="1" applyAlignment="1">
      <alignment horizontal="center" vertical="center" wrapText="1"/>
    </xf>
    <xf numFmtId="0" fontId="70" fillId="0" borderId="12" xfId="24" applyFont="1" applyBorder="1" applyAlignment="1">
      <alignment horizontal="center" vertical="center" wrapText="1"/>
    </xf>
    <xf numFmtId="0" fontId="70" fillId="0" borderId="15" xfId="24" applyFont="1" applyBorder="1" applyAlignment="1">
      <alignment horizontal="center" vertical="center" wrapText="1"/>
    </xf>
    <xf numFmtId="0" fontId="70" fillId="0" borderId="13" xfId="24" applyFont="1" applyBorder="1" applyAlignment="1">
      <alignment horizontal="center" vertical="center" wrapText="1"/>
    </xf>
    <xf numFmtId="0" fontId="70" fillId="32" borderId="1" xfId="24" applyFont="1" applyFill="1" applyBorder="1" applyAlignment="1">
      <alignment horizontal="center" vertical="center" wrapText="1"/>
    </xf>
    <xf numFmtId="0" fontId="70" fillId="0" borderId="2" xfId="24" applyFont="1" applyBorder="1" applyAlignment="1">
      <alignment horizontal="center" vertical="center" wrapText="1"/>
    </xf>
    <xf numFmtId="0" fontId="71" fillId="33" borderId="1" xfId="24" applyFont="1" applyFill="1" applyBorder="1" applyAlignment="1">
      <alignment horizontal="center" vertical="center" wrapText="1"/>
    </xf>
    <xf numFmtId="0" fontId="60" fillId="22" borderId="1" xfId="0" applyFont="1" applyFill="1" applyBorder="1" applyAlignment="1">
      <alignment horizontal="center" vertical="center" wrapText="1"/>
    </xf>
    <xf numFmtId="0" fontId="60" fillId="0" borderId="1" xfId="0" applyFont="1" applyBorder="1" applyAlignment="1">
      <alignment horizontal="center" vertical="center" wrapText="1"/>
    </xf>
    <xf numFmtId="0" fontId="62" fillId="11" borderId="1" xfId="13" applyFont="1" applyFill="1" applyBorder="1" applyAlignment="1">
      <alignment horizontal="center" vertical="center" wrapText="1"/>
    </xf>
    <xf numFmtId="0" fontId="60" fillId="22" borderId="1" xfId="0" applyFont="1" applyFill="1" applyBorder="1" applyAlignment="1">
      <alignment horizontal="left" vertical="center" wrapText="1"/>
    </xf>
    <xf numFmtId="0" fontId="59" fillId="22" borderId="1" xfId="0" applyFont="1" applyFill="1" applyBorder="1" applyAlignment="1">
      <alignment horizontal="center" vertical="center" wrapText="1"/>
    </xf>
    <xf numFmtId="0" fontId="59" fillId="0" borderId="1" xfId="0" applyFont="1" applyBorder="1" applyAlignment="1">
      <alignment horizontal="center" vertical="center" wrapText="1"/>
    </xf>
    <xf numFmtId="0" fontId="61" fillId="0" borderId="1" xfId="0" applyFont="1" applyBorder="1" applyAlignment="1">
      <alignment horizontal="center" vertical="center" wrapText="1"/>
    </xf>
    <xf numFmtId="0" fontId="3" fillId="24" borderId="2" xfId="4" applyFont="1" applyFill="1" applyBorder="1" applyAlignment="1">
      <alignment horizontal="left" vertical="center" wrapText="1"/>
    </xf>
    <xf numFmtId="0" fontId="3" fillId="24" borderId="8" xfId="4" applyFont="1" applyFill="1" applyBorder="1" applyAlignment="1">
      <alignment horizontal="left" vertical="center" wrapText="1"/>
    </xf>
    <xf numFmtId="0" fontId="3" fillId="24" borderId="5" xfId="4" applyFont="1" applyFill="1" applyBorder="1" applyAlignment="1">
      <alignment horizontal="left" vertical="center" wrapText="1"/>
    </xf>
    <xf numFmtId="0" fontId="21" fillId="9" borderId="28" xfId="4" applyFont="1" applyFill="1" applyBorder="1" applyAlignment="1">
      <alignment horizontal="center" vertical="center" textRotation="90" wrapText="1"/>
    </xf>
    <xf numFmtId="0" fontId="3" fillId="23" borderId="2" xfId="4" applyFont="1" applyFill="1" applyBorder="1" applyAlignment="1">
      <alignment horizontal="left" vertical="center" wrapText="1"/>
    </xf>
    <xf numFmtId="0" fontId="3" fillId="23" borderId="8" xfId="4" applyFont="1" applyFill="1" applyBorder="1" applyAlignment="1">
      <alignment horizontal="left" vertical="center" wrapText="1"/>
    </xf>
    <xf numFmtId="0" fontId="3" fillId="23" borderId="5" xfId="4" applyFont="1" applyFill="1" applyBorder="1" applyAlignment="1">
      <alignment horizontal="left" vertical="center" wrapText="1"/>
    </xf>
    <xf numFmtId="0" fontId="21" fillId="23" borderId="26" xfId="4" applyFont="1" applyFill="1" applyBorder="1" applyAlignment="1">
      <alignment horizontal="center" vertical="center" textRotation="90" wrapText="1"/>
    </xf>
    <xf numFmtId="0" fontId="3" fillId="23" borderId="6" xfId="4" applyFont="1" applyFill="1" applyBorder="1" applyAlignment="1">
      <alignment horizontal="left" vertical="center" wrapText="1"/>
    </xf>
    <xf numFmtId="0" fontId="21" fillId="24" borderId="10" xfId="4" applyFont="1" applyFill="1" applyBorder="1" applyAlignment="1">
      <alignment horizontal="center" vertical="center" textRotation="90" wrapText="1"/>
    </xf>
    <xf numFmtId="0" fontId="21" fillId="24" borderId="12" xfId="4" applyFont="1" applyFill="1" applyBorder="1" applyAlignment="1">
      <alignment horizontal="center" vertical="center" textRotation="90" wrapText="1"/>
    </xf>
    <xf numFmtId="0" fontId="21" fillId="17" borderId="12" xfId="4" applyFont="1" applyFill="1" applyBorder="1" applyAlignment="1">
      <alignment horizontal="center" vertical="center" textRotation="90" wrapText="1"/>
    </xf>
    <xf numFmtId="0" fontId="21" fillId="17" borderId="13" xfId="4" applyFont="1" applyFill="1" applyBorder="1" applyAlignment="1">
      <alignment horizontal="center" vertical="center" textRotation="90" wrapText="1"/>
    </xf>
    <xf numFmtId="0" fontId="14" fillId="17" borderId="2" xfId="14" applyFont="1" applyFill="1" applyBorder="1" applyAlignment="1">
      <alignment horizontal="center" vertical="center" wrapText="1"/>
    </xf>
    <xf numFmtId="0" fontId="14" fillId="17" borderId="8" xfId="14" applyFont="1" applyFill="1" applyBorder="1" applyAlignment="1">
      <alignment horizontal="center" vertical="center" wrapText="1"/>
    </xf>
    <xf numFmtId="0" fontId="14" fillId="17" borderId="5" xfId="14" applyFont="1" applyFill="1" applyBorder="1" applyAlignment="1">
      <alignment horizontal="center" vertical="center" wrapText="1"/>
    </xf>
    <xf numFmtId="0" fontId="14" fillId="51" borderId="2" xfId="14" applyFont="1" applyFill="1" applyBorder="1" applyAlignment="1">
      <alignment horizontal="center" vertical="center" wrapText="1"/>
    </xf>
    <xf numFmtId="0" fontId="14" fillId="51" borderId="8" xfId="14" applyFont="1" applyFill="1" applyBorder="1" applyAlignment="1">
      <alignment horizontal="center" vertical="center" wrapText="1"/>
    </xf>
    <xf numFmtId="0" fontId="14" fillId="51" borderId="5" xfId="14" applyFont="1" applyFill="1" applyBorder="1" applyAlignment="1">
      <alignment horizontal="center" vertical="center" wrapText="1"/>
    </xf>
    <xf numFmtId="0" fontId="21" fillId="51" borderId="10" xfId="4" applyFont="1" applyFill="1" applyBorder="1" applyAlignment="1">
      <alignment horizontal="center" vertical="center" textRotation="90" wrapText="1"/>
    </xf>
    <xf numFmtId="0" fontId="21" fillId="51" borderId="12" xfId="4" applyFont="1" applyFill="1" applyBorder="1" applyAlignment="1">
      <alignment horizontal="center" vertical="center" textRotation="90" wrapText="1"/>
    </xf>
    <xf numFmtId="0" fontId="21" fillId="51" borderId="13" xfId="4" applyFont="1" applyFill="1" applyBorder="1" applyAlignment="1">
      <alignment horizontal="center" vertical="center" textRotation="90" wrapText="1"/>
    </xf>
    <xf numFmtId="0" fontId="21" fillId="22" borderId="26" xfId="4" applyFont="1" applyFill="1" applyBorder="1" applyAlignment="1">
      <alignment horizontal="center" vertical="center" textRotation="90" wrapText="1"/>
    </xf>
    <xf numFmtId="0" fontId="3" fillId="22" borderId="2" xfId="4" applyFont="1" applyFill="1" applyBorder="1" applyAlignment="1">
      <alignment horizontal="left" vertical="center" wrapText="1"/>
    </xf>
    <xf numFmtId="0" fontId="3" fillId="22" borderId="5" xfId="4" applyFont="1" applyFill="1" applyBorder="1" applyAlignment="1">
      <alignment horizontal="left" vertical="center" wrapText="1"/>
    </xf>
    <xf numFmtId="0" fontId="21" fillId="13" borderId="26" xfId="4" applyFont="1" applyFill="1" applyBorder="1" applyAlignment="1">
      <alignment horizontal="center" vertical="center" textRotation="90" wrapText="1"/>
    </xf>
    <xf numFmtId="0" fontId="44" fillId="13" borderId="26" xfId="0" applyFont="1" applyFill="1" applyBorder="1" applyAlignment="1">
      <alignment horizontal="center" vertical="center" textRotation="90" wrapText="1"/>
    </xf>
    <xf numFmtId="0" fontId="41" fillId="15" borderId="3" xfId="4" applyFont="1" applyFill="1" applyBorder="1" applyAlignment="1">
      <alignment horizontal="center" vertical="center" wrapText="1"/>
    </xf>
    <xf numFmtId="0" fontId="41" fillId="15" borderId="4" xfId="4" applyFont="1" applyFill="1" applyBorder="1" applyAlignment="1">
      <alignment horizontal="center" vertical="center" wrapText="1"/>
    </xf>
    <xf numFmtId="0" fontId="2" fillId="0" borderId="21" xfId="4" applyFont="1" applyBorder="1" applyAlignment="1">
      <alignment horizontal="center" vertical="center" wrapText="1"/>
    </xf>
    <xf numFmtId="0" fontId="2" fillId="0" borderId="14" xfId="4" applyFont="1" applyBorder="1" applyAlignment="1">
      <alignment horizontal="center" vertical="center" wrapText="1"/>
    </xf>
    <xf numFmtId="0" fontId="2" fillId="0" borderId="18" xfId="4" applyFont="1" applyBorder="1" applyAlignment="1">
      <alignment horizontal="center" vertical="center" wrapText="1"/>
    </xf>
    <xf numFmtId="0" fontId="2" fillId="0" borderId="0" xfId="4" applyFont="1" applyAlignment="1">
      <alignment horizontal="center" vertical="center" wrapText="1"/>
    </xf>
    <xf numFmtId="0" fontId="2" fillId="0" borderId="24" xfId="4" applyFont="1" applyBorder="1" applyAlignment="1">
      <alignment horizontal="center" vertical="center" wrapText="1"/>
    </xf>
    <xf numFmtId="0" fontId="2" fillId="0" borderId="15" xfId="4" applyFont="1" applyBorder="1" applyAlignment="1">
      <alignment horizontal="center" vertical="center" wrapText="1"/>
    </xf>
    <xf numFmtId="0" fontId="41" fillId="0" borderId="4" xfId="4" applyFont="1" applyBorder="1" applyAlignment="1">
      <alignment horizontal="center" vertical="center" wrapText="1"/>
    </xf>
    <xf numFmtId="0" fontId="41" fillId="0" borderId="20" xfId="4" applyFont="1" applyBorder="1" applyAlignment="1">
      <alignment horizontal="center" vertical="center" wrapText="1"/>
    </xf>
    <xf numFmtId="0" fontId="2" fillId="14" borderId="6" xfId="4" applyFont="1" applyFill="1" applyBorder="1" applyAlignment="1">
      <alignment horizontal="center" vertical="center" wrapText="1"/>
    </xf>
    <xf numFmtId="0" fontId="2" fillId="14" borderId="16" xfId="4" applyFont="1" applyFill="1" applyBorder="1" applyAlignment="1">
      <alignment horizontal="center" vertical="center" wrapText="1"/>
    </xf>
    <xf numFmtId="0" fontId="2" fillId="14" borderId="22" xfId="4" applyFont="1" applyFill="1" applyBorder="1" applyAlignment="1">
      <alignment horizontal="center" vertical="center" wrapText="1"/>
    </xf>
    <xf numFmtId="0" fontId="2" fillId="8" borderId="6" xfId="4" applyFont="1" applyFill="1" applyBorder="1" applyAlignment="1">
      <alignment horizontal="center" vertical="center" wrapText="1"/>
    </xf>
    <xf numFmtId="0" fontId="2" fillId="8" borderId="16" xfId="4" applyFont="1" applyFill="1" applyBorder="1" applyAlignment="1">
      <alignment horizontal="center" vertical="center" wrapText="1"/>
    </xf>
    <xf numFmtId="0" fontId="2" fillId="5" borderId="6" xfId="4" applyFont="1" applyFill="1" applyBorder="1" applyAlignment="1">
      <alignment horizontal="center" vertical="center" wrapText="1"/>
    </xf>
    <xf numFmtId="0" fontId="2" fillId="5" borderId="16" xfId="4" applyFont="1" applyFill="1" applyBorder="1" applyAlignment="1">
      <alignment horizontal="center" vertical="center" wrapText="1"/>
    </xf>
    <xf numFmtId="0" fontId="42" fillId="17" borderId="2" xfId="4" applyFont="1" applyFill="1" applyBorder="1" applyAlignment="1">
      <alignment horizontal="left" textRotation="90" wrapText="1"/>
    </xf>
    <xf numFmtId="0" fontId="42" fillId="17" borderId="8" xfId="4" applyFont="1" applyFill="1" applyBorder="1" applyAlignment="1">
      <alignment horizontal="left" textRotation="90" wrapText="1"/>
    </xf>
    <xf numFmtId="0" fontId="25" fillId="26" borderId="2" xfId="14" applyFont="1" applyFill="1" applyBorder="1" applyAlignment="1">
      <alignment horizontal="center" vertical="center" wrapText="1"/>
    </xf>
    <xf numFmtId="0" fontId="25" fillId="26" borderId="5" xfId="14" applyFont="1" applyFill="1" applyBorder="1" applyAlignment="1">
      <alignment horizontal="center" vertical="center" wrapText="1"/>
    </xf>
    <xf numFmtId="0" fontId="30" fillId="27" borderId="2" xfId="14" applyFont="1" applyFill="1" applyBorder="1" applyAlignment="1">
      <alignment horizontal="center" vertical="center" wrapText="1"/>
    </xf>
    <xf numFmtId="0" fontId="30" fillId="27" borderId="5" xfId="14" applyFont="1" applyFill="1" applyBorder="1" applyAlignment="1">
      <alignment horizontal="center" vertical="center" wrapText="1"/>
    </xf>
    <xf numFmtId="0" fontId="30" fillId="27" borderId="8" xfId="14" applyFont="1" applyFill="1" applyBorder="1" applyAlignment="1">
      <alignment horizontal="center" vertical="center" wrapText="1"/>
    </xf>
    <xf numFmtId="0" fontId="25" fillId="26" borderId="8" xfId="14" applyFont="1" applyFill="1" applyBorder="1" applyAlignment="1">
      <alignment horizontal="center" vertical="center" wrapText="1"/>
    </xf>
    <xf numFmtId="0" fontId="25" fillId="21" borderId="2" xfId="14" applyFont="1" applyFill="1" applyBorder="1" applyAlignment="1">
      <alignment horizontal="center" vertical="center" wrapText="1"/>
    </xf>
    <xf numFmtId="0" fontId="25" fillId="21" borderId="5" xfId="14" applyFont="1" applyFill="1" applyBorder="1" applyAlignment="1">
      <alignment horizontal="center" vertical="center" wrapText="1"/>
    </xf>
    <xf numFmtId="0" fontId="25" fillId="21" borderId="8" xfId="14" applyFont="1" applyFill="1" applyBorder="1" applyAlignment="1">
      <alignment horizontal="center" vertical="center" wrapText="1"/>
    </xf>
    <xf numFmtId="0" fontId="23" fillId="0" borderId="19" xfId="13" applyFont="1" applyBorder="1" applyAlignment="1">
      <alignment horizontal="left" wrapText="1"/>
    </xf>
    <xf numFmtId="0" fontId="26" fillId="18" borderId="0" xfId="13" applyFont="1" applyFill="1" applyAlignment="1">
      <alignment horizontal="center" vertical="center" wrapText="1"/>
    </xf>
    <xf numFmtId="0" fontId="27" fillId="19" borderId="0" xfId="13" applyFont="1" applyFill="1" applyAlignment="1">
      <alignment horizontal="center" vertical="center" wrapText="1"/>
    </xf>
    <xf numFmtId="0" fontId="19" fillId="16" borderId="17" xfId="0" applyFont="1" applyFill="1" applyBorder="1" applyAlignment="1">
      <alignment horizontal="center" vertical="center"/>
    </xf>
    <xf numFmtId="0" fontId="28" fillId="20" borderId="0" xfId="13" applyFont="1" applyFill="1" applyAlignment="1">
      <alignment horizontal="center" vertical="center" wrapText="1"/>
    </xf>
    <xf numFmtId="0" fontId="28" fillId="20" borderId="14" xfId="13" applyFont="1" applyFill="1" applyBorder="1" applyAlignment="1">
      <alignment horizontal="center" vertical="center" wrapText="1"/>
    </xf>
    <xf numFmtId="0" fontId="28" fillId="20" borderId="10" xfId="13" applyFont="1" applyFill="1" applyBorder="1" applyAlignment="1">
      <alignment horizontal="center" vertical="center" wrapText="1"/>
    </xf>
    <xf numFmtId="0" fontId="17" fillId="11" borderId="2" xfId="0" applyFont="1" applyFill="1" applyBorder="1" applyAlignment="1">
      <alignment horizontal="center" vertical="center" wrapText="1"/>
    </xf>
    <xf numFmtId="0" fontId="17" fillId="11" borderId="8" xfId="0" applyFont="1" applyFill="1" applyBorder="1" applyAlignment="1">
      <alignment horizontal="center" vertical="center" wrapText="1"/>
    </xf>
    <xf numFmtId="0" fontId="17" fillId="11" borderId="5" xfId="0" applyFont="1" applyFill="1" applyBorder="1" applyAlignment="1">
      <alignment horizontal="center" vertical="center" wrapText="1"/>
    </xf>
    <xf numFmtId="0" fontId="17" fillId="11" borderId="2" xfId="8" applyFont="1" applyFill="1" applyBorder="1" applyAlignment="1">
      <alignment horizontal="left" vertical="center" wrapText="1"/>
    </xf>
    <xf numFmtId="0" fontId="17" fillId="11" borderId="5" xfId="8" applyFont="1" applyFill="1" applyBorder="1" applyAlignment="1">
      <alignment horizontal="left" vertical="center" wrapText="1"/>
    </xf>
    <xf numFmtId="0" fontId="17" fillId="11" borderId="8" xfId="8" applyFont="1" applyFill="1" applyBorder="1" applyAlignment="1">
      <alignment horizontal="left" vertical="center" wrapText="1"/>
    </xf>
    <xf numFmtId="0" fontId="18" fillId="0" borderId="9" xfId="0" applyFont="1" applyBorder="1" applyAlignment="1">
      <alignment horizontal="left"/>
    </xf>
    <xf numFmtId="0" fontId="18" fillId="0" borderId="14" xfId="0" applyFont="1" applyBorder="1" applyAlignment="1">
      <alignment horizontal="left"/>
    </xf>
    <xf numFmtId="0" fontId="26" fillId="18" borderId="9" xfId="13" applyFont="1" applyFill="1" applyBorder="1" applyAlignment="1">
      <alignment horizontal="center" vertical="center" wrapText="1"/>
    </xf>
    <xf numFmtId="0" fontId="26" fillId="18" borderId="14" xfId="13" applyFont="1" applyFill="1" applyBorder="1" applyAlignment="1">
      <alignment horizontal="center" vertical="center" wrapText="1"/>
    </xf>
    <xf numFmtId="0" fontId="27" fillId="19" borderId="14" xfId="13" applyFont="1" applyFill="1" applyBorder="1" applyAlignment="1">
      <alignment horizontal="center" vertical="center" wrapText="1"/>
    </xf>
    <xf numFmtId="0" fontId="19" fillId="16" borderId="30" xfId="0" applyFont="1" applyFill="1" applyBorder="1" applyAlignment="1">
      <alignment horizontal="center" vertical="center"/>
    </xf>
    <xf numFmtId="0" fontId="2" fillId="11" borderId="2" xfId="8" applyFont="1" applyFill="1" applyBorder="1" applyAlignment="1">
      <alignment horizontal="center" vertical="center" wrapText="1"/>
    </xf>
    <xf numFmtId="0" fontId="2" fillId="11" borderId="8" xfId="8" applyFont="1" applyFill="1" applyBorder="1" applyAlignment="1">
      <alignment horizontal="center" vertical="center" wrapText="1"/>
    </xf>
    <xf numFmtId="0" fontId="2" fillId="11" borderId="5" xfId="8" applyFont="1" applyFill="1" applyBorder="1" applyAlignment="1">
      <alignment horizontal="center" vertical="center" wrapText="1"/>
    </xf>
    <xf numFmtId="0" fontId="2" fillId="11" borderId="2" xfId="4" applyFont="1" applyFill="1" applyBorder="1" applyAlignment="1">
      <alignment horizontal="center" vertical="center" wrapText="1"/>
    </xf>
    <xf numFmtId="0" fontId="2" fillId="11" borderId="8" xfId="4" applyFont="1" applyFill="1" applyBorder="1" applyAlignment="1">
      <alignment horizontal="center" vertical="center" wrapText="1"/>
    </xf>
    <xf numFmtId="0" fontId="2" fillId="11" borderId="5" xfId="4" applyFont="1" applyFill="1" applyBorder="1" applyAlignment="1">
      <alignment horizontal="center" vertical="center" wrapText="1"/>
    </xf>
    <xf numFmtId="0" fontId="18" fillId="0" borderId="6" xfId="0" applyFont="1" applyBorder="1" applyAlignment="1">
      <alignment horizontal="left" vertical="center"/>
    </xf>
    <xf numFmtId="0" fontId="18" fillId="0" borderId="16" xfId="0" applyFont="1" applyBorder="1" applyAlignment="1">
      <alignment horizontal="left" vertical="center"/>
    </xf>
    <xf numFmtId="0" fontId="2" fillId="11" borderId="1" xfId="8" applyFont="1" applyFill="1" applyBorder="1" applyAlignment="1">
      <alignment horizontal="center" vertical="center" wrapText="1"/>
    </xf>
    <xf numFmtId="0" fontId="17" fillId="11" borderId="2" xfId="14" applyFont="1" applyFill="1" applyBorder="1" applyAlignment="1">
      <alignment horizontal="center" vertical="center" wrapText="1"/>
    </xf>
    <xf numFmtId="0" fontId="17" fillId="11" borderId="8" xfId="14" applyFont="1" applyFill="1" applyBorder="1" applyAlignment="1">
      <alignment horizontal="center" vertical="center" wrapText="1"/>
    </xf>
    <xf numFmtId="0" fontId="17" fillId="11" borderId="5" xfId="14" applyFont="1" applyFill="1" applyBorder="1" applyAlignment="1">
      <alignment horizontal="center" vertical="center" wrapText="1"/>
    </xf>
    <xf numFmtId="0" fontId="56" fillId="11" borderId="2" xfId="14" applyFont="1" applyFill="1" applyBorder="1" applyAlignment="1">
      <alignment horizontal="center" vertical="center" wrapText="1"/>
    </xf>
    <xf numFmtId="0" fontId="56" fillId="11" borderId="8" xfId="14" applyFont="1" applyFill="1" applyBorder="1" applyAlignment="1">
      <alignment horizontal="center" vertical="center" wrapText="1"/>
    </xf>
    <xf numFmtId="0" fontId="56" fillId="11" borderId="5" xfId="14" applyFont="1" applyFill="1" applyBorder="1" applyAlignment="1">
      <alignment horizontal="center" vertical="center" wrapText="1"/>
    </xf>
    <xf numFmtId="0" fontId="21" fillId="11" borderId="2" xfId="14" applyFont="1" applyFill="1" applyBorder="1" applyAlignment="1">
      <alignment horizontal="center" vertical="center" wrapText="1"/>
    </xf>
    <xf numFmtId="0" fontId="21" fillId="11" borderId="8" xfId="14" applyFont="1" applyFill="1" applyBorder="1" applyAlignment="1">
      <alignment horizontal="center" vertical="center" wrapText="1"/>
    </xf>
    <xf numFmtId="0" fontId="21" fillId="11" borderId="5" xfId="14" applyFont="1" applyFill="1" applyBorder="1" applyAlignment="1">
      <alignment horizontal="center" vertical="center" wrapText="1"/>
    </xf>
    <xf numFmtId="0" fontId="17" fillId="11" borderId="1" xfId="0" applyFont="1" applyFill="1" applyBorder="1" applyAlignment="1">
      <alignment horizontal="center" vertical="center" wrapText="1"/>
    </xf>
    <xf numFmtId="0" fontId="30" fillId="27" borderId="2" xfId="14" applyFont="1" applyFill="1" applyBorder="1" applyAlignment="1">
      <alignment horizontal="left" vertical="center" wrapText="1"/>
    </xf>
    <xf numFmtId="0" fontId="30" fillId="27" borderId="8" xfId="14" applyFont="1" applyFill="1" applyBorder="1" applyAlignment="1">
      <alignment horizontal="left" vertical="center" wrapText="1"/>
    </xf>
    <xf numFmtId="0" fontId="30" fillId="27" borderId="5" xfId="14" applyFont="1" applyFill="1" applyBorder="1" applyAlignment="1">
      <alignment horizontal="left" vertical="center" wrapText="1"/>
    </xf>
    <xf numFmtId="0" fontId="30" fillId="27" borderId="1" xfId="14" applyFont="1" applyFill="1" applyBorder="1" applyAlignment="1">
      <alignment horizontal="center" vertical="center" wrapText="1"/>
    </xf>
  </cellXfs>
  <cellStyles count="41">
    <cellStyle name="Euro" xfId="1" xr:uid="{00000000-0005-0000-0000-000000000000}"/>
    <cellStyle name="Euro 2" xfId="20" xr:uid="{00000000-0005-0000-0000-000001000000}"/>
    <cellStyle name="Excel Built-in Excel Built-in Excel Built-in Excel Built-in Excel Built-in Excel Built-in Excel Built-in Excel Built-in Excel Built-in Normale 2 3" xfId="38" xr:uid="{2C8A8B38-4A07-417C-AB80-73D8E566C278}"/>
    <cellStyle name="Excel Built-in Excel Built-in Excel Built-in Excel Built-in Excel Built-in Excel Built-in Excel Built-in Excel Built-in Normale 2 3" xfId="40" xr:uid="{39231FCD-02D0-4DC3-9D27-9C91433F12F4}"/>
    <cellStyle name="Migliaia [0] 2" xfId="2" xr:uid="{00000000-0005-0000-0000-000002000000}"/>
    <cellStyle name="Migliaia [0] 2 2" xfId="22" xr:uid="{00000000-0005-0000-0000-000003000000}"/>
    <cellStyle name="Migliaia 2" xfId="3" xr:uid="{00000000-0005-0000-0000-000004000000}"/>
    <cellStyle name="Migliaia 2 2" xfId="21" xr:uid="{00000000-0005-0000-0000-000005000000}"/>
    <cellStyle name="Normale" xfId="0" builtinId="0"/>
    <cellStyle name="Normale 2" xfId="4" xr:uid="{00000000-0005-0000-0000-000007000000}"/>
    <cellStyle name="Normale 2 2" xfId="5" xr:uid="{00000000-0005-0000-0000-000008000000}"/>
    <cellStyle name="Normale 2 2 2" xfId="16" xr:uid="{00000000-0005-0000-0000-000009000000}"/>
    <cellStyle name="Normale 2 2 2 2" xfId="25" xr:uid="{00000000-0005-0000-0000-00000A000000}"/>
    <cellStyle name="Normale 2 2 3" xfId="24" xr:uid="{00000000-0005-0000-0000-00000B000000}"/>
    <cellStyle name="Normale 2 3" xfId="6" xr:uid="{00000000-0005-0000-0000-00000C000000}"/>
    <cellStyle name="Normale 2 3 2" xfId="26" xr:uid="{00000000-0005-0000-0000-00000D000000}"/>
    <cellStyle name="Normale 2 4" xfId="23" xr:uid="{00000000-0005-0000-0000-00000E000000}"/>
    <cellStyle name="Normale 3" xfId="7" xr:uid="{00000000-0005-0000-0000-00000F000000}"/>
    <cellStyle name="Normale 3 2" xfId="8" xr:uid="{00000000-0005-0000-0000-000010000000}"/>
    <cellStyle name="Normale 3 2 2" xfId="15" xr:uid="{00000000-0005-0000-0000-000011000000}"/>
    <cellStyle name="Normale 3 2 2 2" xfId="29" xr:uid="{00000000-0005-0000-0000-000012000000}"/>
    <cellStyle name="Normale 3 2 3" xfId="28" xr:uid="{00000000-0005-0000-0000-000013000000}"/>
    <cellStyle name="Normale 3 3" xfId="27" xr:uid="{00000000-0005-0000-0000-000014000000}"/>
    <cellStyle name="Normale 4" xfId="9" xr:uid="{00000000-0005-0000-0000-000015000000}"/>
    <cellStyle name="Normale 4 2" xfId="30" xr:uid="{00000000-0005-0000-0000-000016000000}"/>
    <cellStyle name="Normale 5" xfId="10" xr:uid="{00000000-0005-0000-0000-000017000000}"/>
    <cellStyle name="Normale 5 2" xfId="17" xr:uid="{00000000-0005-0000-0000-000018000000}"/>
    <cellStyle name="Normale 5 2 2" xfId="32" xr:uid="{00000000-0005-0000-0000-000019000000}"/>
    <cellStyle name="Normale 5 3" xfId="31" xr:uid="{00000000-0005-0000-0000-00001A000000}"/>
    <cellStyle name="Normale 6" xfId="13" xr:uid="{00000000-0005-0000-0000-00001B000000}"/>
    <cellStyle name="Normale 6 2" xfId="33" xr:uid="{00000000-0005-0000-0000-00001C000000}"/>
    <cellStyle name="Normale 7" xfId="18" xr:uid="{00000000-0005-0000-0000-00001D000000}"/>
    <cellStyle name="Normale 7 2" xfId="34" xr:uid="{00000000-0005-0000-0000-00001E000000}"/>
    <cellStyle name="Normale 8" xfId="19" xr:uid="{00000000-0005-0000-0000-00001F000000}"/>
    <cellStyle name="Percentuale 2" xfId="11" xr:uid="{00000000-0005-0000-0000-000020000000}"/>
    <cellStyle name="Percentuale 2 2" xfId="35" xr:uid="{00000000-0005-0000-0000-000021000000}"/>
    <cellStyle name="TableStyleLight1" xfId="14" xr:uid="{00000000-0005-0000-0000-000022000000}"/>
    <cellStyle name="TableStyleLight1 2" xfId="36" xr:uid="{00000000-0005-0000-0000-000023000000}"/>
    <cellStyle name="TableStyleLight1 3" xfId="39" xr:uid="{4C7B3DF5-F078-4B2F-AB24-EB9E9898CBA9}"/>
    <cellStyle name="Währung" xfId="12" xr:uid="{00000000-0005-0000-0000-000024000000}"/>
    <cellStyle name="Währung 2"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9CDE5"/>
      <color rgb="FFFAFA2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0/relationships/richValueRel" Target="richData/richValueRel.xml"/><Relationship Id="rId3" Type="http://schemas.openxmlformats.org/officeDocument/2006/relationships/worksheet" Target="worksheets/sheet3.xml"/><Relationship Id="rId21"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212805</xdr:colOff>
      <xdr:row>1</xdr:row>
      <xdr:rowOff>173182</xdr:rowOff>
    </xdr:from>
    <xdr:to>
      <xdr:col>1</xdr:col>
      <xdr:colOff>1635125</xdr:colOff>
      <xdr:row>3</xdr:row>
      <xdr:rowOff>1650652</xdr:rowOff>
    </xdr:to>
    <xdr:pic>
      <xdr:nvPicPr>
        <xdr:cNvPr id="2" name="Immagine 1">
          <a:extLst>
            <a:ext uri="{FF2B5EF4-FFF2-40B4-BE49-F238E27FC236}">
              <a16:creationId xmlns:a16="http://schemas.microsoft.com/office/drawing/2014/main" id="{2029A38D-83C5-45DB-8E46-E77D47CDCBF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12805" y="684068"/>
          <a:ext cx="3855525" cy="2499243"/>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xdr:row>
      <xdr:rowOff>146684</xdr:rowOff>
    </xdr:from>
    <xdr:to>
      <xdr:col>2</xdr:col>
      <xdr:colOff>2703194</xdr:colOff>
      <xdr:row>3</xdr:row>
      <xdr:rowOff>2912744</xdr:rowOff>
    </xdr:to>
    <xdr:pic>
      <xdr:nvPicPr>
        <xdr:cNvPr id="3" name="Immagine 2">
          <a:extLst>
            <a:ext uri="{FF2B5EF4-FFF2-40B4-BE49-F238E27FC236}">
              <a16:creationId xmlns:a16="http://schemas.microsoft.com/office/drawing/2014/main" id="{A34E2798-D3E9-4BFB-B872-F7B4CB97F16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t="27996" b="27996"/>
        <a:stretch/>
      </xdr:blipFill>
      <xdr:spPr>
        <a:xfrm>
          <a:off x="9525" y="661034"/>
          <a:ext cx="6770369" cy="3451860"/>
        </a:xfrm>
        <a:prstGeom prst="ellipse">
          <a:avLst/>
        </a:prstGeom>
        <a:ln w="190500" cap="rnd">
          <a:solidFill>
            <a:srgbClr val="C8C6BD"/>
          </a:solidFill>
          <a:prstDash val="solid"/>
        </a:ln>
        <a:effectLst>
          <a:outerShdw blurRad="127000" algn="bl" rotWithShape="0">
            <a:srgbClr val="000000"/>
          </a:outerShdw>
        </a:effectLst>
        <a:scene3d>
          <a:camera prst="perspectiveFront" fov="5400000"/>
          <a:lightRig rig="threePt" dir="t">
            <a:rot lat="0" lon="0" rev="19200000"/>
          </a:lightRig>
        </a:scene3d>
        <a:sp3d extrusionH="25400">
          <a:bevelT w="304800" h="152400" prst="hardEdge"/>
          <a:extrusionClr>
            <a:srgbClr val="000000"/>
          </a:extrusionClr>
        </a:sp3d>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Candalise\Documents\NextCloud\Delinda%20Candalise\Comune%20di%20Capua\formazione%20ANTICORRUZIONE\STRUMENTI\1.%20MASTER%20Piano%20dei%20Rischi%20PIAO%20COMPLETO%20-%20COMUNE%20DI%20XXXX.xlsx" TargetMode="External"/><Relationship Id="rId1" Type="http://schemas.openxmlformats.org/officeDocument/2006/relationships/externalLinkPath" Target="/Users/Candalise/Documents/NextCloud/Delinda%20Candalise/Comune%20di%20Capua/formazione%20ANTICORRUZIONE/STRUMENTI/1.%20MASTER%20Piano%20dei%20Rischi%20PIAO%20COMPLETO%20-%20COMUNE%20DI%20XXX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NTE"/>
      <sheetName val="TABELLA INDICATORI RISK"/>
      <sheetName val="Misure generali_Monitoraggio"/>
      <sheetName val="Valutaz Rischio ENTE"/>
      <sheetName val="A - CONCORSI E PROVE SELETTIVE"/>
      <sheetName val="AREA B - CONTR.PUBBL_PNA 2023"/>
      <sheetName val="AREA C - NON ECONOMICI"/>
      <sheetName val="AREA D - ECONOMICI"/>
      <sheetName val="AREA E - ENTR -SPESE - PATR"/>
      <sheetName val="AREA F - CONTROLLI "/>
      <sheetName val="AREA G - INCARICHI E NOMINE "/>
      <sheetName val="AREA H - AFFARI LEGALI"/>
      <sheetName val="AREA I -GESTIONE TERRITORIO "/>
    </sheetNames>
    <sheetDataSet>
      <sheetData sheetId="0"/>
      <sheetData sheetId="1"/>
      <sheetData sheetId="2"/>
      <sheetData sheetId="3">
        <row r="6">
          <cell r="S6" t="str">
            <v>B</v>
          </cell>
        </row>
      </sheetData>
      <sheetData sheetId="4"/>
      <sheetData sheetId="5"/>
      <sheetData sheetId="6"/>
      <sheetData sheetId="7"/>
      <sheetData sheetId="8"/>
      <sheetData sheetId="9"/>
      <sheetData sheetId="10"/>
      <sheetData sheetId="11"/>
      <sheetData sheetId="12"/>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90A5A-1312-4B93-B0A1-BB6222828934}">
  <sheetPr>
    <tabColor theme="0"/>
    <pageSetUpPr fitToPage="1"/>
  </sheetPr>
  <dimension ref="A1:T7"/>
  <sheetViews>
    <sheetView zoomScale="70" zoomScaleNormal="70" zoomScaleSheetLayoutView="76" zoomScalePageLayoutView="70" workbookViewId="0">
      <selection activeCell="H6" sqref="H6"/>
    </sheetView>
  </sheetViews>
  <sheetFormatPr defaultRowHeight="14.4" x14ac:dyDescent="0.3"/>
  <cols>
    <col min="1" max="1" width="34.33203125" bestFit="1" customWidth="1"/>
    <col min="2" max="2" width="0" hidden="1" customWidth="1"/>
    <col min="8" max="8" width="30.33203125" customWidth="1"/>
  </cols>
  <sheetData>
    <row r="1" spans="1:20" ht="37.5" customHeight="1" x14ac:dyDescent="0.35">
      <c r="A1" s="211" t="s">
        <v>59</v>
      </c>
      <c r="B1" s="211"/>
      <c r="C1" s="211"/>
      <c r="D1" s="211"/>
      <c r="E1" s="211"/>
      <c r="F1" s="211"/>
      <c r="G1" s="211"/>
      <c r="H1" s="211"/>
      <c r="I1" s="211"/>
      <c r="J1" s="211"/>
      <c r="K1" s="211"/>
      <c r="L1" s="211"/>
      <c r="M1" s="211"/>
      <c r="N1" s="211"/>
      <c r="O1" s="211"/>
      <c r="P1" s="211"/>
      <c r="Q1" s="211"/>
      <c r="R1" s="211"/>
      <c r="S1" s="211"/>
      <c r="T1" s="211"/>
    </row>
    <row r="2" spans="1:20" ht="37.5" customHeight="1" x14ac:dyDescent="0.35">
      <c r="A2" s="211" t="s">
        <v>60</v>
      </c>
      <c r="B2" s="211"/>
      <c r="C2" s="211"/>
      <c r="D2" s="211"/>
      <c r="E2" s="211"/>
      <c r="F2" s="211"/>
      <c r="G2" s="211"/>
      <c r="H2" s="211"/>
      <c r="I2" s="211"/>
      <c r="J2" s="211"/>
      <c r="K2" s="211"/>
      <c r="L2" s="211"/>
      <c r="M2" s="211"/>
      <c r="N2" s="211"/>
      <c r="O2" s="211"/>
      <c r="P2" s="211"/>
      <c r="Q2" s="211"/>
      <c r="R2" s="211"/>
      <c r="S2" s="211"/>
      <c r="T2" s="211"/>
    </row>
    <row r="7" spans="1:20" x14ac:dyDescent="0.3">
      <c r="R7" s="8"/>
    </row>
  </sheetData>
  <mergeCells count="2">
    <mergeCell ref="A2:T2"/>
    <mergeCell ref="A1:T1"/>
  </mergeCells>
  <pageMargins left="0.70866141732283472" right="0.70866141732283472" top="0.74803149606299213" bottom="0.74803149606299213" header="0.31496062992125984" footer="0.31496062992125984"/>
  <pageSetup paperSize="9" scale="60" orientation="landscape" r:id="rId1"/>
  <headerFooter>
    <oddHeader>&amp;LCOMUNE DI [ENTE]&amp;CSEZIONE 2.3 PIAO</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T27"/>
  <sheetViews>
    <sheetView view="pageBreakPreview" zoomScale="76" zoomScaleNormal="80" zoomScaleSheetLayoutView="76" zoomScalePageLayoutView="70" workbookViewId="0">
      <selection activeCell="A18" sqref="A18:A19"/>
    </sheetView>
  </sheetViews>
  <sheetFormatPr defaultRowHeight="14.4" x14ac:dyDescent="0.3"/>
  <cols>
    <col min="1" max="1" width="34.33203125" customWidth="1"/>
    <col min="2" max="2" width="9.44140625" hidden="1" customWidth="1"/>
    <col min="3" max="3" width="0.21875" customWidth="1"/>
    <col min="4" max="4" width="8.88671875" hidden="1" customWidth="1"/>
    <col min="8" max="8" width="30.33203125" customWidth="1"/>
    <col min="9" max="12" width="0" hidden="1" customWidth="1"/>
  </cols>
  <sheetData>
    <row r="1" spans="1:20" ht="37.5" customHeight="1" x14ac:dyDescent="0.3">
      <c r="A1" s="212" t="s">
        <v>642</v>
      </c>
      <c r="B1" s="212"/>
      <c r="C1" s="212"/>
      <c r="D1" s="212"/>
      <c r="E1" s="212"/>
      <c r="F1" s="212"/>
      <c r="G1" s="212"/>
      <c r="H1" s="212"/>
      <c r="I1" s="212"/>
      <c r="J1" s="212"/>
      <c r="K1" s="212"/>
      <c r="L1" s="212"/>
      <c r="M1" s="212"/>
      <c r="N1" s="212"/>
      <c r="O1" s="212"/>
      <c r="P1" s="212"/>
      <c r="Q1" s="212"/>
      <c r="R1" s="212"/>
      <c r="S1" s="212"/>
      <c r="T1" s="212"/>
    </row>
    <row r="2" spans="1:20" x14ac:dyDescent="0.3">
      <c r="A2" s="231" t="s">
        <v>17</v>
      </c>
      <c r="B2" s="6"/>
      <c r="C2" s="231" t="s">
        <v>15</v>
      </c>
      <c r="D2" s="231"/>
      <c r="E2" s="231"/>
      <c r="F2" s="231"/>
      <c r="G2" s="231"/>
      <c r="H2" s="231"/>
      <c r="I2" s="224" t="s">
        <v>16</v>
      </c>
      <c r="J2" s="224"/>
      <c r="K2" s="224"/>
      <c r="L2" s="224"/>
      <c r="M2" s="232"/>
      <c r="N2" s="232"/>
      <c r="O2" s="232"/>
      <c r="P2" s="232"/>
      <c r="Q2" s="232"/>
      <c r="R2" s="232"/>
      <c r="S2" s="232"/>
      <c r="T2" s="232"/>
    </row>
    <row r="3" spans="1:20" x14ac:dyDescent="0.3">
      <c r="A3" s="231"/>
      <c r="B3" s="6"/>
      <c r="C3" s="231"/>
      <c r="D3" s="231"/>
      <c r="E3" s="231"/>
      <c r="F3" s="231"/>
      <c r="G3" s="231"/>
      <c r="H3" s="231"/>
      <c r="I3" s="224"/>
      <c r="J3" s="224"/>
      <c r="K3" s="224"/>
      <c r="L3" s="224"/>
      <c r="M3" s="232"/>
      <c r="N3" s="232"/>
      <c r="O3" s="232"/>
      <c r="P3" s="232"/>
      <c r="Q3" s="232"/>
      <c r="R3" s="232"/>
      <c r="S3" s="232"/>
      <c r="T3" s="232"/>
    </row>
    <row r="4" spans="1:20" ht="30" customHeight="1" x14ac:dyDescent="0.3">
      <c r="A4" s="222" t="s">
        <v>28</v>
      </c>
      <c r="B4" s="6"/>
      <c r="C4" s="221" t="s">
        <v>29</v>
      </c>
      <c r="D4" s="221"/>
      <c r="E4" s="221"/>
      <c r="F4" s="221"/>
      <c r="G4" s="221"/>
      <c r="H4" s="221"/>
      <c r="I4" s="223" t="s">
        <v>20</v>
      </c>
      <c r="J4" s="223"/>
      <c r="K4" s="223"/>
      <c r="L4" s="223"/>
      <c r="M4" s="221"/>
      <c r="N4" s="221"/>
      <c r="O4" s="221"/>
      <c r="P4" s="221"/>
      <c r="Q4" s="221"/>
      <c r="R4" s="221"/>
      <c r="S4" s="221"/>
      <c r="T4" s="221"/>
    </row>
    <row r="5" spans="1:20" ht="30" customHeight="1" x14ac:dyDescent="0.3">
      <c r="A5" s="222"/>
      <c r="B5" s="6"/>
      <c r="C5" s="221"/>
      <c r="D5" s="221"/>
      <c r="E5" s="221"/>
      <c r="F5" s="221"/>
      <c r="G5" s="221"/>
      <c r="H5" s="221"/>
      <c r="I5" s="223"/>
      <c r="J5" s="223"/>
      <c r="K5" s="223"/>
      <c r="L5" s="223"/>
      <c r="M5" s="221"/>
      <c r="N5" s="221"/>
      <c r="O5" s="221"/>
      <c r="P5" s="221"/>
      <c r="Q5" s="221"/>
      <c r="R5" s="221"/>
      <c r="S5" s="221"/>
      <c r="T5" s="221"/>
    </row>
    <row r="6" spans="1:20" ht="30" customHeight="1" x14ac:dyDescent="0.3">
      <c r="A6" s="222" t="s">
        <v>26</v>
      </c>
      <c r="B6" s="6"/>
      <c r="C6" s="221" t="s">
        <v>25</v>
      </c>
      <c r="D6" s="221"/>
      <c r="E6" s="221"/>
      <c r="F6" s="221"/>
      <c r="G6" s="221"/>
      <c r="H6" s="221"/>
      <c r="I6" s="223" t="s">
        <v>21</v>
      </c>
      <c r="J6" s="223"/>
      <c r="K6" s="223"/>
      <c r="L6" s="223"/>
      <c r="M6" s="221"/>
      <c r="N6" s="221"/>
      <c r="O6" s="221"/>
      <c r="P6" s="221"/>
      <c r="Q6" s="221"/>
      <c r="R6" s="221"/>
      <c r="S6" s="221"/>
      <c r="T6" s="221"/>
    </row>
    <row r="7" spans="1:20" ht="30" customHeight="1" x14ac:dyDescent="0.3">
      <c r="A7" s="222"/>
      <c r="B7" s="6"/>
      <c r="C7" s="221"/>
      <c r="D7" s="221"/>
      <c r="E7" s="221"/>
      <c r="F7" s="221"/>
      <c r="G7" s="221"/>
      <c r="H7" s="221"/>
      <c r="I7" s="223"/>
      <c r="J7" s="223"/>
      <c r="K7" s="223"/>
      <c r="L7" s="223"/>
      <c r="M7" s="221"/>
      <c r="N7" s="221"/>
      <c r="O7" s="221"/>
      <c r="P7" s="221"/>
      <c r="Q7" s="221"/>
      <c r="R7" s="221"/>
      <c r="S7" s="221"/>
      <c r="T7" s="221"/>
    </row>
    <row r="8" spans="1:20" ht="30" customHeight="1" x14ac:dyDescent="0.3">
      <c r="A8" s="222" t="s">
        <v>31</v>
      </c>
      <c r="B8" s="6"/>
      <c r="C8" s="221" t="s">
        <v>30</v>
      </c>
      <c r="D8" s="221"/>
      <c r="E8" s="221"/>
      <c r="F8" s="221"/>
      <c r="G8" s="221"/>
      <c r="H8" s="221"/>
      <c r="I8" s="223" t="s">
        <v>22</v>
      </c>
      <c r="J8" s="223"/>
      <c r="K8" s="223"/>
      <c r="L8" s="223"/>
      <c r="M8" s="221"/>
      <c r="N8" s="221"/>
      <c r="O8" s="221"/>
      <c r="P8" s="221"/>
      <c r="Q8" s="221"/>
      <c r="R8" s="221"/>
      <c r="S8" s="221"/>
      <c r="T8" s="221"/>
    </row>
    <row r="9" spans="1:20" ht="30" customHeight="1" x14ac:dyDescent="0.3">
      <c r="A9" s="222"/>
      <c r="B9" s="6"/>
      <c r="C9" s="221"/>
      <c r="D9" s="221"/>
      <c r="E9" s="221"/>
      <c r="F9" s="221"/>
      <c r="G9" s="221"/>
      <c r="H9" s="221"/>
      <c r="I9" s="223"/>
      <c r="J9" s="223"/>
      <c r="K9" s="223"/>
      <c r="L9" s="223"/>
      <c r="M9" s="221"/>
      <c r="N9" s="221"/>
      <c r="O9" s="221"/>
      <c r="P9" s="221"/>
      <c r="Q9" s="221"/>
      <c r="R9" s="221"/>
      <c r="S9" s="221"/>
      <c r="T9" s="221"/>
    </row>
    <row r="10" spans="1:20" ht="30" customHeight="1" x14ac:dyDescent="0.3">
      <c r="A10" s="222" t="s">
        <v>32</v>
      </c>
      <c r="B10" s="6"/>
      <c r="C10" s="221" t="s">
        <v>39</v>
      </c>
      <c r="D10" s="221"/>
      <c r="E10" s="221"/>
      <c r="F10" s="221"/>
      <c r="G10" s="221"/>
      <c r="H10" s="221"/>
      <c r="I10" s="223" t="s">
        <v>23</v>
      </c>
      <c r="J10" s="223"/>
      <c r="K10" s="223"/>
      <c r="L10" s="223"/>
      <c r="M10" s="221"/>
      <c r="N10" s="221"/>
      <c r="O10" s="221"/>
      <c r="P10" s="221"/>
      <c r="Q10" s="221"/>
      <c r="R10" s="221"/>
      <c r="S10" s="221"/>
      <c r="T10" s="221"/>
    </row>
    <row r="11" spans="1:20" ht="54.6" customHeight="1" x14ac:dyDescent="0.3">
      <c r="A11" s="222"/>
      <c r="B11" s="6"/>
      <c r="C11" s="221"/>
      <c r="D11" s="221"/>
      <c r="E11" s="221"/>
      <c r="F11" s="221"/>
      <c r="G11" s="221"/>
      <c r="H11" s="221"/>
      <c r="I11" s="223"/>
      <c r="J11" s="223"/>
      <c r="K11" s="223"/>
      <c r="L11" s="223"/>
      <c r="M11" s="221"/>
      <c r="N11" s="221"/>
      <c r="O11" s="221"/>
      <c r="P11" s="221"/>
      <c r="Q11" s="221"/>
      <c r="R11" s="221"/>
      <c r="S11" s="221"/>
      <c r="T11" s="221"/>
    </row>
    <row r="12" spans="1:20" ht="30" hidden="1" customHeight="1" x14ac:dyDescent="0.3">
      <c r="A12" s="222" t="s">
        <v>32</v>
      </c>
      <c r="B12" s="6"/>
      <c r="C12" s="221" t="s">
        <v>39</v>
      </c>
      <c r="D12" s="221"/>
      <c r="E12" s="221"/>
      <c r="F12" s="221"/>
      <c r="G12" s="221"/>
      <c r="H12" s="221"/>
      <c r="I12" s="224"/>
      <c r="J12" s="224"/>
      <c r="K12" s="224"/>
      <c r="L12" s="224"/>
      <c r="M12" s="221"/>
      <c r="N12" s="221"/>
      <c r="O12" s="221"/>
      <c r="P12" s="221"/>
      <c r="Q12" s="221"/>
      <c r="R12" s="221"/>
      <c r="S12" s="221"/>
      <c r="T12" s="221"/>
    </row>
    <row r="13" spans="1:20" ht="48" hidden="1" customHeight="1" x14ac:dyDescent="0.3">
      <c r="A13" s="222"/>
      <c r="B13" s="6"/>
      <c r="C13" s="221"/>
      <c r="D13" s="221"/>
      <c r="E13" s="221"/>
      <c r="F13" s="221"/>
      <c r="G13" s="221"/>
      <c r="H13" s="221"/>
      <c r="I13" s="224"/>
      <c r="J13" s="224"/>
      <c r="K13" s="224"/>
      <c r="L13" s="224"/>
      <c r="M13" s="221"/>
      <c r="N13" s="221"/>
      <c r="O13" s="221"/>
      <c r="P13" s="221"/>
      <c r="Q13" s="221"/>
      <c r="R13" s="221"/>
      <c r="S13" s="221"/>
      <c r="T13" s="221"/>
    </row>
    <row r="14" spans="1:20" ht="30" customHeight="1" x14ac:dyDescent="0.3">
      <c r="A14" s="222" t="s">
        <v>33</v>
      </c>
      <c r="B14" s="6"/>
      <c r="C14" s="221" t="s">
        <v>34</v>
      </c>
      <c r="D14" s="221"/>
      <c r="E14" s="221"/>
      <c r="F14" s="221"/>
      <c r="G14" s="221"/>
      <c r="H14" s="221"/>
      <c r="I14" s="224"/>
      <c r="J14" s="224"/>
      <c r="K14" s="224"/>
      <c r="L14" s="224"/>
      <c r="M14" s="221"/>
      <c r="N14" s="221"/>
      <c r="O14" s="221"/>
      <c r="P14" s="221"/>
      <c r="Q14" s="221"/>
      <c r="R14" s="221"/>
      <c r="S14" s="221"/>
      <c r="T14" s="221"/>
    </row>
    <row r="15" spans="1:20" ht="76.95" customHeight="1" x14ac:dyDescent="0.3">
      <c r="A15" s="222"/>
      <c r="B15" s="6"/>
      <c r="C15" s="221"/>
      <c r="D15" s="221"/>
      <c r="E15" s="221"/>
      <c r="F15" s="221"/>
      <c r="G15" s="221"/>
      <c r="H15" s="221"/>
      <c r="I15" s="224"/>
      <c r="J15" s="224"/>
      <c r="K15" s="224"/>
      <c r="L15" s="224"/>
      <c r="M15" s="221"/>
      <c r="N15" s="221"/>
      <c r="O15" s="221"/>
      <c r="P15" s="221"/>
      <c r="Q15" s="221"/>
      <c r="R15" s="221"/>
      <c r="S15" s="221"/>
      <c r="T15" s="221"/>
    </row>
    <row r="16" spans="1:20" ht="30" customHeight="1" x14ac:dyDescent="0.3">
      <c r="A16" s="213" t="s">
        <v>35</v>
      </c>
      <c r="B16" s="6"/>
      <c r="C16" s="225" t="s">
        <v>36</v>
      </c>
      <c r="D16" s="226"/>
      <c r="E16" s="226"/>
      <c r="F16" s="226"/>
      <c r="G16" s="226"/>
      <c r="H16" s="227"/>
      <c r="I16" s="224"/>
      <c r="J16" s="224"/>
      <c r="K16" s="224"/>
      <c r="L16" s="224"/>
      <c r="M16" s="221"/>
      <c r="N16" s="221"/>
      <c r="O16" s="221"/>
      <c r="P16" s="221"/>
      <c r="Q16" s="221"/>
      <c r="R16" s="221"/>
      <c r="S16" s="221"/>
      <c r="T16" s="221"/>
    </row>
    <row r="17" spans="1:20" ht="68.400000000000006" customHeight="1" x14ac:dyDescent="0.3">
      <c r="A17" s="214"/>
      <c r="B17" s="6"/>
      <c r="C17" s="228"/>
      <c r="D17" s="229"/>
      <c r="E17" s="229"/>
      <c r="F17" s="229"/>
      <c r="G17" s="229"/>
      <c r="H17" s="230"/>
      <c r="I17" s="224"/>
      <c r="J17" s="224"/>
      <c r="K17" s="224"/>
      <c r="L17" s="224"/>
      <c r="M17" s="221"/>
      <c r="N17" s="221"/>
      <c r="O17" s="221"/>
      <c r="P17" s="221"/>
      <c r="Q17" s="221"/>
      <c r="R17" s="221"/>
      <c r="S17" s="221"/>
      <c r="T17" s="221"/>
    </row>
    <row r="18" spans="1:20" ht="30" customHeight="1" x14ac:dyDescent="0.3">
      <c r="A18" s="213" t="s">
        <v>20</v>
      </c>
      <c r="B18" s="213"/>
      <c r="C18" s="213"/>
      <c r="D18" s="213"/>
      <c r="E18" s="215" t="s">
        <v>38</v>
      </c>
      <c r="F18" s="216"/>
      <c r="G18" s="216"/>
      <c r="H18" s="217"/>
      <c r="I18" s="215"/>
      <c r="J18" s="216"/>
      <c r="K18" s="216"/>
      <c r="L18" s="217"/>
      <c r="M18" s="221"/>
      <c r="N18" s="221"/>
      <c r="O18" s="221"/>
      <c r="P18" s="221"/>
      <c r="Q18" s="221"/>
      <c r="R18" s="221"/>
      <c r="S18" s="221"/>
      <c r="T18" s="221"/>
    </row>
    <row r="19" spans="1:20" ht="39" customHeight="1" x14ac:dyDescent="0.3">
      <c r="A19" s="214"/>
      <c r="B19" s="214"/>
      <c r="C19" s="214"/>
      <c r="D19" s="214"/>
      <c r="E19" s="218"/>
      <c r="F19" s="219"/>
      <c r="G19" s="219"/>
      <c r="H19" s="220"/>
      <c r="I19" s="218"/>
      <c r="J19" s="219"/>
      <c r="K19" s="219"/>
      <c r="L19" s="220"/>
      <c r="M19" s="221"/>
      <c r="N19" s="221"/>
      <c r="O19" s="221"/>
      <c r="P19" s="221"/>
      <c r="Q19" s="221"/>
      <c r="R19" s="221"/>
      <c r="S19" s="221"/>
      <c r="T19" s="221"/>
    </row>
    <row r="20" spans="1:20" ht="30" hidden="1" customHeight="1" x14ac:dyDescent="0.3">
      <c r="A20" s="222" t="s">
        <v>37</v>
      </c>
      <c r="B20" s="6"/>
      <c r="C20" s="221" t="s">
        <v>44</v>
      </c>
      <c r="D20" s="221"/>
      <c r="E20" s="221"/>
      <c r="F20" s="221"/>
      <c r="G20" s="221"/>
      <c r="H20" s="221"/>
      <c r="I20" s="224"/>
      <c r="J20" s="224"/>
      <c r="K20" s="224"/>
      <c r="L20" s="224"/>
      <c r="M20" s="221"/>
      <c r="N20" s="221"/>
      <c r="O20" s="221"/>
      <c r="P20" s="221"/>
      <c r="Q20" s="221"/>
      <c r="R20" s="221"/>
      <c r="S20" s="221"/>
      <c r="T20" s="221"/>
    </row>
    <row r="21" spans="1:20" ht="42.75" hidden="1" customHeight="1" x14ac:dyDescent="0.3">
      <c r="A21" s="222"/>
      <c r="B21" s="6"/>
      <c r="C21" s="221"/>
      <c r="D21" s="221"/>
      <c r="E21" s="221"/>
      <c r="F21" s="221"/>
      <c r="G21" s="221"/>
      <c r="H21" s="221"/>
      <c r="I21" s="224"/>
      <c r="J21" s="224"/>
      <c r="K21" s="224"/>
      <c r="L21" s="224"/>
      <c r="M21" s="221"/>
      <c r="N21" s="221"/>
      <c r="O21" s="221"/>
      <c r="P21" s="221"/>
      <c r="Q21" s="221"/>
      <c r="R21" s="221"/>
      <c r="S21" s="221"/>
      <c r="T21" s="221"/>
    </row>
    <row r="27" spans="1:20" x14ac:dyDescent="0.3">
      <c r="R27" s="8"/>
    </row>
  </sheetData>
  <mergeCells count="44">
    <mergeCell ref="I8:L9"/>
    <mergeCell ref="M8:T9"/>
    <mergeCell ref="A2:A3"/>
    <mergeCell ref="C2:H3"/>
    <mergeCell ref="I2:L3"/>
    <mergeCell ref="M2:T3"/>
    <mergeCell ref="A4:A5"/>
    <mergeCell ref="C4:H5"/>
    <mergeCell ref="I4:L5"/>
    <mergeCell ref="M4:T5"/>
    <mergeCell ref="I6:L7"/>
    <mergeCell ref="M6:T7"/>
    <mergeCell ref="A20:A21"/>
    <mergeCell ref="C20:H21"/>
    <mergeCell ref="I20:L21"/>
    <mergeCell ref="M20:T21"/>
    <mergeCell ref="A14:A15"/>
    <mergeCell ref="C14:H15"/>
    <mergeCell ref="I14:L15"/>
    <mergeCell ref="M14:T15"/>
    <mergeCell ref="A16:A17"/>
    <mergeCell ref="C16:H17"/>
    <mergeCell ref="I16:L17"/>
    <mergeCell ref="M16:T17"/>
    <mergeCell ref="E18:H19"/>
    <mergeCell ref="B18:B19"/>
    <mergeCell ref="C18:C19"/>
    <mergeCell ref="D18:D19"/>
    <mergeCell ref="A1:T1"/>
    <mergeCell ref="A18:A19"/>
    <mergeCell ref="I18:L19"/>
    <mergeCell ref="M18:T19"/>
    <mergeCell ref="A10:A11"/>
    <mergeCell ref="C10:H11"/>
    <mergeCell ref="I10:L11"/>
    <mergeCell ref="M10:T11"/>
    <mergeCell ref="A12:A13"/>
    <mergeCell ref="C12:H13"/>
    <mergeCell ref="I12:L13"/>
    <mergeCell ref="M12:T13"/>
    <mergeCell ref="A6:A7"/>
    <mergeCell ref="C6:H7"/>
    <mergeCell ref="A8:A9"/>
    <mergeCell ref="C8:H9"/>
  </mergeCells>
  <pageMargins left="0.70866141732283472" right="0.70866141732283472" top="0.74803149606299213" bottom="0.74803149606299213" header="0.31496062992125984" footer="0.31496062992125984"/>
  <pageSetup paperSize="9" scale="79" orientation="landscape" r:id="rId1"/>
  <headerFooter>
    <oddHeader xml:space="preserve">&amp;LCOMUNE DI [ENTE]&amp;CSEZIONE 2.3 PIAO </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24DA2-2E37-4657-BD7D-3FBB2E34F043}">
  <sheetPr>
    <tabColor rgb="FFFFC000"/>
    <pageSetUpPr fitToPage="1"/>
  </sheetPr>
  <dimension ref="A1:AMJ1131"/>
  <sheetViews>
    <sheetView zoomScale="110" zoomScaleNormal="110" zoomScaleSheetLayoutView="80" zoomScalePageLayoutView="47" workbookViewId="0">
      <pane xSplit="2" ySplit="5" topLeftCell="C22" activePane="bottomRight" state="frozen"/>
      <selection activeCell="X7" sqref="X7"/>
      <selection pane="topRight" activeCell="X7" sqref="X7"/>
      <selection pane="bottomLeft" activeCell="X7" sqref="X7"/>
      <selection pane="bottomRight" activeCell="L24" sqref="L24"/>
    </sheetView>
  </sheetViews>
  <sheetFormatPr defaultColWidth="9.109375" defaultRowHeight="14.4" x14ac:dyDescent="0.3"/>
  <cols>
    <col min="1" max="1" width="35.44140625" style="152" customWidth="1"/>
    <col min="2" max="2" width="24.5546875" style="152" customWidth="1"/>
    <col min="3" max="3" width="8.6640625" style="152" hidden="1" customWidth="1"/>
    <col min="4" max="4" width="7.88671875" style="152" hidden="1" customWidth="1"/>
    <col min="5" max="5" width="39.44140625" style="152" customWidth="1"/>
    <col min="6" max="7" width="6.44140625" style="148" customWidth="1"/>
    <col min="8" max="8" width="7.5546875" style="148" customWidth="1"/>
    <col min="9" max="11" width="6.44140625" style="148" customWidth="1"/>
    <col min="12" max="12" width="6.44140625" style="206" customWidth="1"/>
    <col min="13" max="13" width="11.44140625" style="148" customWidth="1"/>
    <col min="14" max="14" width="8.109375" style="148" customWidth="1"/>
    <col min="15" max="15" width="7.88671875" style="148" customWidth="1"/>
    <col min="16" max="17" width="18.33203125" style="148" customWidth="1"/>
    <col min="18" max="18" width="5.5546875" style="148" customWidth="1"/>
    <col min="19" max="24" width="2.5546875" style="148" customWidth="1"/>
    <col min="25" max="25" width="4.5546875" style="148" customWidth="1"/>
    <col min="26" max="29" width="2.5546875" style="148" customWidth="1"/>
    <col min="30" max="30" width="4.5546875" style="148" customWidth="1"/>
    <col min="31" max="32" width="2.5546875" style="148" customWidth="1"/>
    <col min="33" max="33" width="2.44140625" style="148" customWidth="1"/>
    <col min="34" max="246" width="9.109375" style="148"/>
    <col min="247" max="247" width="35.44140625" style="148" customWidth="1"/>
    <col min="248" max="248" width="24.5546875" style="148" customWidth="1"/>
    <col min="249" max="249" width="39.44140625" style="148" customWidth="1"/>
    <col min="250" max="264" width="6.44140625" style="148" customWidth="1"/>
    <col min="265" max="265" width="8.88671875" style="148" customWidth="1"/>
    <col min="266" max="266" width="11.44140625" style="148" customWidth="1"/>
    <col min="267" max="267" width="8.109375" style="148" customWidth="1"/>
    <col min="268" max="268" width="7.88671875" style="148" customWidth="1"/>
    <col min="269" max="269" width="34.5546875" style="148" customWidth="1"/>
    <col min="270" max="502" width="9.109375" style="148"/>
    <col min="503" max="503" width="35.44140625" style="148" customWidth="1"/>
    <col min="504" max="504" width="24.5546875" style="148" customWidth="1"/>
    <col min="505" max="505" width="39.44140625" style="148" customWidth="1"/>
    <col min="506" max="520" width="6.44140625" style="148" customWidth="1"/>
    <col min="521" max="521" width="8.88671875" style="148" customWidth="1"/>
    <col min="522" max="522" width="11.44140625" style="148" customWidth="1"/>
    <col min="523" max="523" width="8.109375" style="148" customWidth="1"/>
    <col min="524" max="524" width="7.88671875" style="148" customWidth="1"/>
    <col min="525" max="525" width="34.5546875" style="148" customWidth="1"/>
    <col min="526" max="758" width="9.109375" style="148"/>
    <col min="759" max="759" width="35.44140625" style="148" customWidth="1"/>
    <col min="760" max="760" width="24.5546875" style="148" customWidth="1"/>
    <col min="761" max="761" width="39.44140625" style="148" customWidth="1"/>
    <col min="762" max="776" width="6.44140625" style="148" customWidth="1"/>
    <col min="777" max="777" width="8.88671875" style="148" customWidth="1"/>
    <col min="778" max="778" width="11.44140625" style="148" customWidth="1"/>
    <col min="779" max="779" width="8.109375" style="148" customWidth="1"/>
    <col min="780" max="780" width="7.88671875" style="148" customWidth="1"/>
    <col min="781" max="781" width="34.5546875" style="148" customWidth="1"/>
    <col min="782" max="1014" width="9.109375" style="148"/>
    <col min="1015" max="1015" width="35.44140625" style="148" customWidth="1"/>
    <col min="1016" max="1016" width="24.5546875" style="148" customWidth="1"/>
    <col min="1017" max="1017" width="39.44140625" style="148" customWidth="1"/>
    <col min="1018" max="1024" width="6.44140625" style="148" customWidth="1"/>
    <col min="1025" max="16384" width="9.109375" style="207"/>
  </cols>
  <sheetData>
    <row r="1" spans="1:33" ht="40.5" customHeight="1" x14ac:dyDescent="0.3">
      <c r="A1" s="263" t="s">
        <v>889</v>
      </c>
      <c r="B1" s="263"/>
      <c r="C1" s="263"/>
      <c r="D1" s="263"/>
      <c r="E1" s="263"/>
      <c r="F1" s="264" t="s">
        <v>728</v>
      </c>
      <c r="G1" s="264"/>
      <c r="H1" s="264"/>
      <c r="I1" s="264"/>
      <c r="J1" s="264"/>
      <c r="K1" s="264"/>
      <c r="L1" s="264"/>
      <c r="M1" s="264"/>
      <c r="N1" s="264"/>
      <c r="O1" s="264"/>
      <c r="P1" s="264"/>
    </row>
    <row r="2" spans="1:33" ht="41.25" customHeight="1" x14ac:dyDescent="0.3">
      <c r="A2" s="149"/>
      <c r="B2" s="150"/>
      <c r="C2" s="265" t="e" vm="1">
        <v>#VALUE!</v>
      </c>
      <c r="D2" s="265"/>
      <c r="E2" s="266"/>
      <c r="F2" s="271" t="s">
        <v>642</v>
      </c>
      <c r="G2" s="271"/>
      <c r="H2" s="271"/>
      <c r="I2" s="271"/>
      <c r="J2" s="271"/>
      <c r="K2" s="271"/>
      <c r="L2" s="271"/>
      <c r="M2" s="271"/>
      <c r="N2" s="271"/>
      <c r="O2" s="271"/>
      <c r="P2" s="271"/>
    </row>
    <row r="3" spans="1:33" ht="41.25" customHeight="1" x14ac:dyDescent="0.3">
      <c r="A3" s="151"/>
      <c r="C3" s="267"/>
      <c r="D3" s="267"/>
      <c r="E3" s="268"/>
      <c r="F3" s="272" t="s">
        <v>729</v>
      </c>
      <c r="G3" s="272"/>
      <c r="H3" s="272"/>
      <c r="I3" s="272"/>
      <c r="J3" s="272"/>
      <c r="K3" s="272"/>
      <c r="L3" s="272"/>
      <c r="M3" s="273" t="s">
        <v>730</v>
      </c>
      <c r="N3" s="273"/>
      <c r="O3" s="273"/>
      <c r="P3" s="273"/>
    </row>
    <row r="4" spans="1:33" ht="162.6" customHeight="1" x14ac:dyDescent="0.3">
      <c r="A4" s="153"/>
      <c r="B4" s="154"/>
      <c r="C4" s="269"/>
      <c r="D4" s="269"/>
      <c r="E4" s="270"/>
      <c r="F4" s="155" t="s">
        <v>28</v>
      </c>
      <c r="G4" s="155" t="s">
        <v>26</v>
      </c>
      <c r="H4" s="156" t="s">
        <v>31</v>
      </c>
      <c r="I4" s="156" t="s">
        <v>32</v>
      </c>
      <c r="J4" s="156" t="s">
        <v>33</v>
      </c>
      <c r="K4" s="156" t="s">
        <v>40</v>
      </c>
      <c r="L4" s="157" t="s">
        <v>731</v>
      </c>
      <c r="M4" s="273"/>
      <c r="N4" s="273"/>
      <c r="O4" s="273"/>
      <c r="P4" s="273"/>
    </row>
    <row r="5" spans="1:33" ht="63.6" customHeight="1" x14ac:dyDescent="0.3">
      <c r="A5" s="147" t="s">
        <v>3</v>
      </c>
      <c r="B5" s="147" t="s">
        <v>6</v>
      </c>
      <c r="C5" s="261" t="s">
        <v>46</v>
      </c>
      <c r="D5" s="262"/>
      <c r="E5" s="147" t="s">
        <v>732</v>
      </c>
      <c r="F5" s="259"/>
      <c r="G5" s="259"/>
      <c r="H5" s="259"/>
      <c r="I5" s="259"/>
      <c r="J5" s="259"/>
      <c r="K5" s="259"/>
      <c r="L5" s="259"/>
      <c r="M5" s="234"/>
      <c r="N5" s="234"/>
      <c r="O5" s="234"/>
      <c r="P5" s="234"/>
      <c r="S5" s="159"/>
      <c r="T5" s="159"/>
      <c r="U5" s="159"/>
      <c r="V5" s="159"/>
      <c r="W5" s="159"/>
      <c r="X5" s="159"/>
      <c r="Y5" s="160"/>
      <c r="Z5" s="159"/>
      <c r="AA5" s="159"/>
      <c r="AB5" s="159"/>
      <c r="AC5" s="159"/>
      <c r="AD5" s="160"/>
      <c r="AE5" s="161"/>
      <c r="AF5" s="161"/>
      <c r="AG5" s="162"/>
    </row>
    <row r="6" spans="1:33" ht="21.6" customHeight="1" x14ac:dyDescent="0.3">
      <c r="A6" s="260" t="s">
        <v>733</v>
      </c>
      <c r="B6" s="260" t="s">
        <v>734</v>
      </c>
      <c r="C6" s="163">
        <v>1</v>
      </c>
      <c r="D6" s="163">
        <v>1</v>
      </c>
      <c r="E6" s="164" t="s">
        <v>735</v>
      </c>
      <c r="F6" s="165" t="s">
        <v>548</v>
      </c>
      <c r="G6" s="165" t="s">
        <v>549</v>
      </c>
      <c r="H6" s="165" t="s">
        <v>549</v>
      </c>
      <c r="I6" s="165" t="s">
        <v>549</v>
      </c>
      <c r="J6" s="165" t="s">
        <v>549</v>
      </c>
      <c r="K6" s="165" t="s">
        <v>549</v>
      </c>
      <c r="L6" s="166" t="s">
        <v>549</v>
      </c>
      <c r="M6" s="167"/>
      <c r="N6" s="167"/>
      <c r="O6" s="167"/>
      <c r="P6" s="167"/>
      <c r="Q6" s="159">
        <f>IF(F6="A",3,(IF(F6="M",2,(IF(F6="B",1,"")))))</f>
        <v>3</v>
      </c>
      <c r="R6" s="159"/>
      <c r="S6" s="159"/>
      <c r="T6" s="159"/>
      <c r="U6" s="159"/>
      <c r="V6" s="159"/>
      <c r="W6" s="160"/>
      <c r="Z6" s="159"/>
      <c r="AA6" s="159"/>
      <c r="AB6" s="159"/>
      <c r="AC6" s="159"/>
      <c r="AD6" s="160"/>
      <c r="AE6" s="161"/>
      <c r="AF6" s="161"/>
      <c r="AG6" s="162"/>
    </row>
    <row r="7" spans="1:33" ht="40.200000000000003" customHeight="1" x14ac:dyDescent="0.3">
      <c r="A7" s="260"/>
      <c r="B7" s="260"/>
      <c r="C7" s="163">
        <v>2</v>
      </c>
      <c r="D7" s="163">
        <v>2</v>
      </c>
      <c r="E7" s="164" t="s">
        <v>736</v>
      </c>
      <c r="F7" s="165" t="s">
        <v>548</v>
      </c>
      <c r="G7" s="165" t="s">
        <v>548</v>
      </c>
      <c r="H7" s="165" t="s">
        <v>549</v>
      </c>
      <c r="I7" s="165" t="s">
        <v>547</v>
      </c>
      <c r="J7" s="165" t="s">
        <v>548</v>
      </c>
      <c r="K7" s="165" t="s">
        <v>547</v>
      </c>
      <c r="L7" s="166" t="s">
        <v>547</v>
      </c>
      <c r="M7" s="168"/>
      <c r="N7" s="158"/>
      <c r="O7" s="158"/>
      <c r="P7" s="158"/>
      <c r="Q7" s="159"/>
      <c r="R7" s="159"/>
      <c r="S7" s="159"/>
      <c r="T7" s="159"/>
      <c r="U7" s="159"/>
      <c r="V7" s="159"/>
      <c r="W7" s="160"/>
      <c r="X7" s="159"/>
      <c r="Y7" s="160"/>
      <c r="Z7" s="159"/>
      <c r="AA7" s="159"/>
      <c r="AB7" s="159"/>
      <c r="AC7" s="159"/>
      <c r="AD7" s="160"/>
      <c r="AE7" s="161"/>
      <c r="AF7" s="161"/>
      <c r="AG7" s="162"/>
    </row>
    <row r="8" spans="1:33" ht="27.6" customHeight="1" x14ac:dyDescent="0.3">
      <c r="A8" s="260"/>
      <c r="B8" s="260"/>
      <c r="C8" s="163">
        <v>3</v>
      </c>
      <c r="D8" s="163">
        <v>3</v>
      </c>
      <c r="E8" s="164" t="s">
        <v>737</v>
      </c>
      <c r="F8" s="165" t="s">
        <v>548</v>
      </c>
      <c r="G8" s="165" t="s">
        <v>548</v>
      </c>
      <c r="H8" s="165" t="s">
        <v>548</v>
      </c>
      <c r="I8" s="165" t="s">
        <v>549</v>
      </c>
      <c r="J8" s="165" t="s">
        <v>548</v>
      </c>
      <c r="K8" s="165" t="s">
        <v>548</v>
      </c>
      <c r="L8" s="166" t="s">
        <v>548</v>
      </c>
      <c r="M8" s="168"/>
      <c r="N8" s="158"/>
      <c r="O8" s="158"/>
      <c r="P8" s="158"/>
      <c r="Q8" s="159"/>
      <c r="R8" s="159"/>
      <c r="S8" s="159"/>
      <c r="T8" s="159"/>
      <c r="U8" s="159"/>
      <c r="V8" s="159"/>
      <c r="W8" s="160"/>
      <c r="X8" s="159"/>
      <c r="Y8" s="160"/>
      <c r="Z8" s="159"/>
      <c r="AA8" s="159"/>
      <c r="AB8" s="159"/>
      <c r="AC8" s="159"/>
      <c r="AD8" s="160"/>
      <c r="AE8" s="161"/>
      <c r="AF8" s="161"/>
      <c r="AG8" s="162"/>
    </row>
    <row r="9" spans="1:33" ht="40.950000000000003" customHeight="1" x14ac:dyDescent="0.3">
      <c r="A9" s="260"/>
      <c r="B9" s="260" t="s">
        <v>738</v>
      </c>
      <c r="C9" s="163">
        <v>4</v>
      </c>
      <c r="D9" s="163">
        <v>4</v>
      </c>
      <c r="E9" s="164" t="s">
        <v>739</v>
      </c>
      <c r="F9" s="165" t="s">
        <v>548</v>
      </c>
      <c r="G9" s="165" t="s">
        <v>548</v>
      </c>
      <c r="H9" s="165" t="s">
        <v>549</v>
      </c>
      <c r="I9" s="165" t="s">
        <v>549</v>
      </c>
      <c r="J9" s="165" t="s">
        <v>549</v>
      </c>
      <c r="K9" s="165" t="s">
        <v>549</v>
      </c>
      <c r="L9" s="166" t="s">
        <v>547</v>
      </c>
      <c r="M9" s="168"/>
      <c r="N9" s="158"/>
      <c r="O9" s="158"/>
      <c r="P9" s="158"/>
      <c r="Q9" s="159"/>
      <c r="R9" s="159"/>
      <c r="S9" s="159"/>
      <c r="T9" s="159"/>
      <c r="U9" s="159"/>
      <c r="V9" s="159"/>
      <c r="W9" s="160"/>
      <c r="X9" s="159"/>
      <c r="Y9" s="160"/>
      <c r="Z9" s="159"/>
      <c r="AA9" s="159"/>
      <c r="AB9" s="159"/>
      <c r="AC9" s="159"/>
      <c r="AD9" s="160"/>
      <c r="AE9" s="161"/>
      <c r="AF9" s="161"/>
      <c r="AG9" s="162"/>
    </row>
    <row r="10" spans="1:33" ht="37.950000000000003" customHeight="1" x14ac:dyDescent="0.3">
      <c r="A10" s="260"/>
      <c r="B10" s="260"/>
      <c r="C10" s="163">
        <v>5</v>
      </c>
      <c r="D10" s="163">
        <v>5</v>
      </c>
      <c r="E10" s="164" t="s">
        <v>740</v>
      </c>
      <c r="F10" s="165" t="s">
        <v>548</v>
      </c>
      <c r="G10" s="165" t="s">
        <v>548</v>
      </c>
      <c r="H10" s="165" t="s">
        <v>547</v>
      </c>
      <c r="I10" s="165" t="s">
        <v>549</v>
      </c>
      <c r="J10" s="165" t="s">
        <v>547</v>
      </c>
      <c r="K10" s="165" t="s">
        <v>549</v>
      </c>
      <c r="L10" s="166" t="s">
        <v>547</v>
      </c>
      <c r="M10" s="168"/>
      <c r="N10" s="158"/>
      <c r="O10" s="158"/>
      <c r="P10" s="158"/>
      <c r="Q10" s="159"/>
      <c r="R10" s="159"/>
      <c r="S10" s="159"/>
      <c r="T10" s="159"/>
      <c r="U10" s="159"/>
      <c r="V10" s="159"/>
      <c r="W10" s="160"/>
      <c r="X10" s="159"/>
      <c r="Y10" s="160"/>
      <c r="Z10" s="159"/>
      <c r="AA10" s="159"/>
      <c r="AB10" s="159"/>
      <c r="AC10" s="159"/>
      <c r="AD10" s="160"/>
      <c r="AE10" s="161"/>
      <c r="AF10" s="161"/>
      <c r="AG10" s="162"/>
    </row>
    <row r="11" spans="1:33" ht="33.6" customHeight="1" x14ac:dyDescent="0.3">
      <c r="A11" s="260"/>
      <c r="B11" s="260"/>
      <c r="C11" s="163">
        <v>6</v>
      </c>
      <c r="D11" s="163">
        <v>6</v>
      </c>
      <c r="E11" s="164" t="s">
        <v>741</v>
      </c>
      <c r="F11" s="165" t="s">
        <v>548</v>
      </c>
      <c r="G11" s="165" t="s">
        <v>548</v>
      </c>
      <c r="H11" s="165" t="s">
        <v>549</v>
      </c>
      <c r="I11" s="165" t="s">
        <v>549</v>
      </c>
      <c r="J11" s="165" t="s">
        <v>549</v>
      </c>
      <c r="K11" s="165" t="s">
        <v>549</v>
      </c>
      <c r="L11" s="166" t="s">
        <v>547</v>
      </c>
      <c r="M11" s="168"/>
      <c r="N11" s="158"/>
      <c r="O11" s="158"/>
      <c r="P11" s="158"/>
      <c r="S11" s="159"/>
      <c r="T11" s="159"/>
      <c r="U11" s="159"/>
      <c r="V11" s="159"/>
      <c r="W11" s="159"/>
      <c r="X11" s="159"/>
      <c r="Y11" s="160"/>
      <c r="Z11" s="159"/>
      <c r="AA11" s="159"/>
      <c r="AB11" s="159"/>
      <c r="AC11" s="159"/>
      <c r="AD11" s="160"/>
      <c r="AE11" s="161"/>
      <c r="AF11" s="161"/>
      <c r="AG11" s="162"/>
    </row>
    <row r="12" spans="1:33" ht="42" customHeight="1" x14ac:dyDescent="0.3">
      <c r="A12" s="260"/>
      <c r="B12" s="260"/>
      <c r="C12" s="163">
        <v>7</v>
      </c>
      <c r="D12" s="163">
        <v>7</v>
      </c>
      <c r="E12" s="164" t="s">
        <v>742</v>
      </c>
      <c r="F12" s="165" t="s">
        <v>548</v>
      </c>
      <c r="G12" s="165" t="s">
        <v>547</v>
      </c>
      <c r="H12" s="165" t="s">
        <v>549</v>
      </c>
      <c r="I12" s="165" t="s">
        <v>549</v>
      </c>
      <c r="J12" s="165" t="s">
        <v>549</v>
      </c>
      <c r="K12" s="165" t="s">
        <v>549</v>
      </c>
      <c r="L12" s="166" t="s">
        <v>547</v>
      </c>
      <c r="M12" s="168"/>
      <c r="N12" s="158"/>
      <c r="O12" s="158"/>
      <c r="P12" s="158"/>
      <c r="S12" s="159"/>
      <c r="T12" s="159"/>
      <c r="U12" s="159"/>
      <c r="V12" s="159"/>
      <c r="W12" s="159"/>
      <c r="X12" s="159"/>
      <c r="Y12" s="160"/>
      <c r="Z12" s="159"/>
      <c r="AA12" s="159"/>
      <c r="AB12" s="159"/>
      <c r="AC12" s="159"/>
      <c r="AD12" s="160"/>
      <c r="AE12" s="161"/>
      <c r="AF12" s="161"/>
      <c r="AG12" s="162"/>
    </row>
    <row r="13" spans="1:33" ht="40.950000000000003" customHeight="1" x14ac:dyDescent="0.3">
      <c r="A13" s="260"/>
      <c r="B13" s="260" t="s">
        <v>734</v>
      </c>
      <c r="C13" s="163">
        <v>8</v>
      </c>
      <c r="D13" s="163">
        <v>8</v>
      </c>
      <c r="E13" s="164" t="s">
        <v>743</v>
      </c>
      <c r="F13" s="165" t="s">
        <v>548</v>
      </c>
      <c r="G13" s="165" t="s">
        <v>548</v>
      </c>
      <c r="H13" s="165" t="s">
        <v>549</v>
      </c>
      <c r="I13" s="165" t="s">
        <v>549</v>
      </c>
      <c r="J13" s="165" t="s">
        <v>549</v>
      </c>
      <c r="K13" s="165" t="s">
        <v>549</v>
      </c>
      <c r="L13" s="166" t="s">
        <v>547</v>
      </c>
      <c r="M13" s="168"/>
      <c r="N13" s="158"/>
      <c r="O13" s="158"/>
      <c r="P13" s="158"/>
      <c r="S13" s="159"/>
      <c r="T13" s="159"/>
      <c r="U13" s="159"/>
      <c r="V13" s="159"/>
      <c r="W13" s="159"/>
      <c r="X13" s="159"/>
      <c r="Y13" s="160"/>
      <c r="Z13" s="159"/>
      <c r="AA13" s="159"/>
      <c r="AB13" s="159"/>
      <c r="AC13" s="159"/>
      <c r="AD13" s="160"/>
      <c r="AE13" s="161"/>
      <c r="AF13" s="161"/>
      <c r="AG13" s="162"/>
    </row>
    <row r="14" spans="1:33" ht="40.950000000000003" customHeight="1" x14ac:dyDescent="0.3">
      <c r="A14" s="260"/>
      <c r="B14" s="260"/>
      <c r="C14" s="163">
        <v>9</v>
      </c>
      <c r="D14" s="163">
        <v>9</v>
      </c>
      <c r="E14" s="164" t="s">
        <v>744</v>
      </c>
      <c r="F14" s="165" t="s">
        <v>548</v>
      </c>
      <c r="G14" s="165" t="s">
        <v>548</v>
      </c>
      <c r="H14" s="165" t="s">
        <v>549</v>
      </c>
      <c r="I14" s="165" t="s">
        <v>549</v>
      </c>
      <c r="J14" s="165" t="s">
        <v>549</v>
      </c>
      <c r="K14" s="165" t="s">
        <v>549</v>
      </c>
      <c r="L14" s="166" t="s">
        <v>547</v>
      </c>
      <c r="M14" s="168"/>
      <c r="N14" s="168"/>
      <c r="O14" s="168"/>
      <c r="P14" s="168"/>
      <c r="S14" s="159"/>
      <c r="T14" s="159"/>
      <c r="U14" s="159"/>
      <c r="V14" s="159"/>
      <c r="W14" s="159"/>
      <c r="X14" s="159"/>
      <c r="Y14" s="160"/>
      <c r="Z14" s="159"/>
      <c r="AA14" s="159"/>
      <c r="AB14" s="159"/>
      <c r="AC14" s="159"/>
      <c r="AD14" s="160"/>
      <c r="AE14" s="161"/>
      <c r="AF14" s="161"/>
      <c r="AG14" s="162"/>
    </row>
    <row r="15" spans="1:33" ht="34.950000000000003" customHeight="1" x14ac:dyDescent="0.3">
      <c r="A15" s="260"/>
      <c r="B15" s="260"/>
      <c r="C15" s="163">
        <v>10</v>
      </c>
      <c r="D15" s="163">
        <v>10</v>
      </c>
      <c r="E15" s="164" t="s">
        <v>745</v>
      </c>
      <c r="F15" s="165" t="s">
        <v>548</v>
      </c>
      <c r="G15" s="165" t="s">
        <v>549</v>
      </c>
      <c r="H15" s="165" t="s">
        <v>549</v>
      </c>
      <c r="I15" s="165" t="s">
        <v>549</v>
      </c>
      <c r="J15" s="165" t="s">
        <v>549</v>
      </c>
      <c r="K15" s="165" t="s">
        <v>549</v>
      </c>
      <c r="L15" s="166" t="s">
        <v>549</v>
      </c>
      <c r="M15" s="168"/>
      <c r="N15" s="158"/>
      <c r="O15" s="158"/>
      <c r="P15" s="158"/>
      <c r="S15" s="159"/>
      <c r="T15" s="159"/>
      <c r="U15" s="159"/>
      <c r="V15" s="159"/>
      <c r="W15" s="159"/>
      <c r="X15" s="159"/>
      <c r="Y15" s="160"/>
      <c r="Z15" s="159"/>
      <c r="AA15" s="159"/>
      <c r="AB15" s="159"/>
      <c r="AC15" s="159"/>
      <c r="AD15" s="160"/>
      <c r="AE15" s="161"/>
      <c r="AF15" s="161"/>
      <c r="AG15" s="162"/>
    </row>
    <row r="16" spans="1:33" ht="35.4" customHeight="1" x14ac:dyDescent="0.3">
      <c r="A16" s="260"/>
      <c r="B16" s="260"/>
      <c r="C16" s="163">
        <v>11</v>
      </c>
      <c r="D16" s="163">
        <v>11</v>
      </c>
      <c r="E16" s="164" t="s">
        <v>746</v>
      </c>
      <c r="F16" s="165" t="s">
        <v>548</v>
      </c>
      <c r="G16" s="165" t="s">
        <v>547</v>
      </c>
      <c r="H16" s="165" t="s">
        <v>549</v>
      </c>
      <c r="I16" s="165" t="s">
        <v>549</v>
      </c>
      <c r="J16" s="165" t="s">
        <v>549</v>
      </c>
      <c r="K16" s="165" t="s">
        <v>549</v>
      </c>
      <c r="L16" s="166" t="s">
        <v>549</v>
      </c>
      <c r="M16" s="168"/>
      <c r="N16" s="158"/>
      <c r="O16" s="158"/>
      <c r="P16" s="158"/>
      <c r="S16" s="159"/>
      <c r="T16" s="159"/>
      <c r="U16" s="159"/>
      <c r="V16" s="159"/>
      <c r="W16" s="159"/>
      <c r="X16" s="159"/>
      <c r="Y16" s="160"/>
      <c r="Z16" s="159"/>
      <c r="AA16" s="159"/>
      <c r="AB16" s="159"/>
      <c r="AC16" s="159"/>
      <c r="AD16" s="160"/>
      <c r="AE16" s="161"/>
      <c r="AF16" s="161"/>
      <c r="AG16" s="162"/>
    </row>
    <row r="17" spans="1:33" ht="31.2" customHeight="1" x14ac:dyDescent="0.3">
      <c r="A17" s="260"/>
      <c r="B17" s="169" t="s">
        <v>747</v>
      </c>
      <c r="C17" s="163">
        <v>12</v>
      </c>
      <c r="D17" s="163">
        <v>12</v>
      </c>
      <c r="E17" s="164" t="s">
        <v>748</v>
      </c>
      <c r="F17" s="165" t="s">
        <v>548</v>
      </c>
      <c r="G17" s="165" t="s">
        <v>547</v>
      </c>
      <c r="H17" s="165" t="s">
        <v>549</v>
      </c>
      <c r="I17" s="165" t="s">
        <v>549</v>
      </c>
      <c r="J17" s="165" t="s">
        <v>549</v>
      </c>
      <c r="K17" s="165" t="s">
        <v>549</v>
      </c>
      <c r="L17" s="166" t="s">
        <v>549</v>
      </c>
      <c r="M17" s="168"/>
      <c r="N17" s="158"/>
      <c r="O17" s="158"/>
      <c r="P17" s="158"/>
      <c r="S17" s="159"/>
      <c r="T17" s="159"/>
      <c r="U17" s="159"/>
      <c r="V17" s="159"/>
      <c r="W17" s="159"/>
      <c r="X17" s="159"/>
      <c r="Y17" s="160"/>
      <c r="Z17" s="159"/>
      <c r="AA17" s="159"/>
      <c r="AB17" s="159"/>
      <c r="AC17" s="159"/>
      <c r="AD17" s="160"/>
      <c r="AE17" s="161"/>
      <c r="AF17" s="161"/>
      <c r="AG17" s="162"/>
    </row>
    <row r="18" spans="1:33" ht="40.950000000000003" customHeight="1" x14ac:dyDescent="0.3">
      <c r="A18" s="260"/>
      <c r="B18" s="169" t="s">
        <v>738</v>
      </c>
      <c r="C18" s="163">
        <v>13</v>
      </c>
      <c r="D18" s="163">
        <v>13</v>
      </c>
      <c r="E18" s="164" t="s">
        <v>749</v>
      </c>
      <c r="F18" s="165" t="s">
        <v>548</v>
      </c>
      <c r="G18" s="165" t="s">
        <v>547</v>
      </c>
      <c r="H18" s="165" t="s">
        <v>549</v>
      </c>
      <c r="I18" s="165" t="s">
        <v>549</v>
      </c>
      <c r="J18" s="165" t="s">
        <v>547</v>
      </c>
      <c r="K18" s="165" t="s">
        <v>549</v>
      </c>
      <c r="L18" s="166" t="s">
        <v>547</v>
      </c>
      <c r="M18" s="168"/>
      <c r="N18" s="158"/>
      <c r="O18" s="158"/>
      <c r="P18" s="158"/>
      <c r="S18" s="159"/>
      <c r="T18" s="159"/>
      <c r="U18" s="159"/>
      <c r="V18" s="159"/>
      <c r="W18" s="159"/>
      <c r="X18" s="159"/>
      <c r="Y18" s="160"/>
      <c r="Z18" s="159"/>
      <c r="AA18" s="159"/>
      <c r="AB18" s="159"/>
      <c r="AC18" s="159"/>
      <c r="AD18" s="160"/>
      <c r="AE18" s="161"/>
      <c r="AF18" s="161"/>
      <c r="AG18" s="162"/>
    </row>
    <row r="19" spans="1:33" ht="67.2" customHeight="1" x14ac:dyDescent="0.3">
      <c r="A19" s="255" t="s">
        <v>67</v>
      </c>
      <c r="B19" s="170" t="s">
        <v>2</v>
      </c>
      <c r="C19" s="170">
        <v>14</v>
      </c>
      <c r="D19" s="170">
        <v>1</v>
      </c>
      <c r="E19" s="164" t="s">
        <v>82</v>
      </c>
      <c r="F19" s="165" t="s">
        <v>548</v>
      </c>
      <c r="G19" s="165" t="s">
        <v>548</v>
      </c>
      <c r="H19" s="165" t="s">
        <v>549</v>
      </c>
      <c r="I19" s="165" t="s">
        <v>549</v>
      </c>
      <c r="J19" s="165" t="s">
        <v>549</v>
      </c>
      <c r="K19" s="165" t="s">
        <v>549</v>
      </c>
      <c r="L19" s="166" t="str">
        <f>IF(AH19&lt;8,"B",((IF(AH19&gt;14,"A","M"))))</f>
        <v>B</v>
      </c>
      <c r="M19" s="168"/>
      <c r="N19" s="158"/>
      <c r="O19" s="158"/>
      <c r="P19" s="158"/>
      <c r="S19" s="159"/>
      <c r="T19" s="159"/>
      <c r="U19" s="159"/>
      <c r="V19" s="159"/>
      <c r="W19" s="159"/>
      <c r="X19" s="159"/>
      <c r="Y19" s="160"/>
      <c r="Z19" s="159"/>
      <c r="AA19" s="159"/>
      <c r="AB19" s="159"/>
      <c r="AC19" s="159"/>
      <c r="AD19" s="160"/>
      <c r="AE19" s="161"/>
      <c r="AF19" s="161"/>
      <c r="AG19" s="162"/>
    </row>
    <row r="20" spans="1:33" ht="39.9" customHeight="1" x14ac:dyDescent="0.3">
      <c r="A20" s="255"/>
      <c r="B20" s="170" t="s">
        <v>43</v>
      </c>
      <c r="C20" s="170">
        <v>15</v>
      </c>
      <c r="D20" s="171">
        <v>2</v>
      </c>
      <c r="E20" s="158" t="s">
        <v>69</v>
      </c>
      <c r="F20" s="165" t="s">
        <v>549</v>
      </c>
      <c r="G20" s="165" t="s">
        <v>548</v>
      </c>
      <c r="H20" s="165" t="s">
        <v>549</v>
      </c>
      <c r="I20" s="165" t="s">
        <v>549</v>
      </c>
      <c r="J20" s="165" t="s">
        <v>549</v>
      </c>
      <c r="K20" s="165" t="s">
        <v>549</v>
      </c>
      <c r="L20" s="166" t="s">
        <v>549</v>
      </c>
      <c r="M20" s="158"/>
      <c r="N20" s="158"/>
      <c r="O20" s="158"/>
      <c r="P20" s="158"/>
      <c r="S20" s="159"/>
      <c r="T20" s="159"/>
      <c r="U20" s="159"/>
      <c r="V20" s="159"/>
      <c r="W20" s="159"/>
      <c r="X20" s="159"/>
      <c r="Y20" s="160"/>
      <c r="Z20" s="159"/>
      <c r="AA20" s="159"/>
      <c r="AB20" s="159"/>
      <c r="AC20" s="159"/>
      <c r="AD20" s="160"/>
      <c r="AE20" s="161"/>
      <c r="AF20" s="161"/>
      <c r="AG20" s="162"/>
    </row>
    <row r="21" spans="1:33" ht="39.9" customHeight="1" x14ac:dyDescent="0.3">
      <c r="A21" s="255"/>
      <c r="B21" s="256" t="s">
        <v>890</v>
      </c>
      <c r="C21" s="170">
        <v>16</v>
      </c>
      <c r="D21" s="170">
        <v>3</v>
      </c>
      <c r="E21" s="164" t="s">
        <v>1</v>
      </c>
      <c r="F21" s="165" t="s">
        <v>548</v>
      </c>
      <c r="G21" s="165" t="s">
        <v>548</v>
      </c>
      <c r="H21" s="165" t="s">
        <v>549</v>
      </c>
      <c r="I21" s="165" t="s">
        <v>547</v>
      </c>
      <c r="J21" s="165" t="s">
        <v>549</v>
      </c>
      <c r="K21" s="165" t="s">
        <v>549</v>
      </c>
      <c r="L21" s="166" t="s">
        <v>547</v>
      </c>
      <c r="M21" s="158"/>
      <c r="N21" s="158"/>
      <c r="O21" s="158"/>
      <c r="P21" s="158"/>
      <c r="S21" s="159"/>
      <c r="T21" s="159"/>
      <c r="U21" s="159"/>
      <c r="V21" s="159"/>
      <c r="W21" s="159"/>
      <c r="X21" s="159"/>
      <c r="Y21" s="160"/>
      <c r="Z21" s="159"/>
      <c r="AA21" s="159"/>
      <c r="AB21" s="159"/>
      <c r="AC21" s="159"/>
      <c r="AD21" s="160"/>
      <c r="AE21" s="161"/>
      <c r="AF21" s="161"/>
      <c r="AG21" s="162"/>
    </row>
    <row r="22" spans="1:33" ht="59.25" customHeight="1" x14ac:dyDescent="0.3">
      <c r="A22" s="255"/>
      <c r="B22" s="258"/>
      <c r="C22" s="170">
        <v>17</v>
      </c>
      <c r="D22" s="171">
        <v>4</v>
      </c>
      <c r="E22" s="164" t="s">
        <v>70</v>
      </c>
      <c r="F22" s="165" t="s">
        <v>548</v>
      </c>
      <c r="G22" s="165" t="s">
        <v>547</v>
      </c>
      <c r="H22" s="165" t="s">
        <v>549</v>
      </c>
      <c r="I22" s="165" t="s">
        <v>547</v>
      </c>
      <c r="J22" s="165" t="s">
        <v>549</v>
      </c>
      <c r="K22" s="165" t="s">
        <v>549</v>
      </c>
      <c r="L22" s="166" t="s">
        <v>549</v>
      </c>
      <c r="M22" s="158"/>
      <c r="N22" s="158"/>
      <c r="O22" s="158"/>
      <c r="P22" s="158"/>
      <c r="S22" s="159"/>
      <c r="T22" s="159"/>
      <c r="U22" s="159"/>
      <c r="V22" s="159"/>
      <c r="W22" s="159"/>
      <c r="X22" s="159"/>
      <c r="Y22" s="160"/>
      <c r="Z22" s="159"/>
      <c r="AA22" s="159"/>
      <c r="AB22" s="159"/>
      <c r="AC22" s="159"/>
      <c r="AD22" s="160"/>
      <c r="AE22" s="161"/>
      <c r="AF22" s="161"/>
      <c r="AG22" s="162"/>
    </row>
    <row r="23" spans="1:33" ht="54.6" customHeight="1" x14ac:dyDescent="0.3">
      <c r="A23" s="255"/>
      <c r="B23" s="256" t="s">
        <v>0</v>
      </c>
      <c r="C23" s="170">
        <v>18</v>
      </c>
      <c r="D23" s="170">
        <v>5</v>
      </c>
      <c r="E23" s="164" t="s">
        <v>71</v>
      </c>
      <c r="F23" s="165" t="s">
        <v>548</v>
      </c>
      <c r="G23" s="165" t="s">
        <v>548</v>
      </c>
      <c r="H23" s="165" t="s">
        <v>549</v>
      </c>
      <c r="I23" s="165" t="s">
        <v>547</v>
      </c>
      <c r="J23" s="165" t="s">
        <v>549</v>
      </c>
      <c r="K23" s="165" t="s">
        <v>549</v>
      </c>
      <c r="L23" s="166" t="s">
        <v>547</v>
      </c>
      <c r="M23" s="158"/>
      <c r="N23" s="158"/>
      <c r="O23" s="158"/>
      <c r="P23" s="158"/>
      <c r="S23" s="159"/>
      <c r="T23" s="159"/>
      <c r="U23" s="159"/>
      <c r="V23" s="159"/>
      <c r="W23" s="159"/>
      <c r="X23" s="159"/>
      <c r="Y23" s="160"/>
      <c r="Z23" s="159"/>
      <c r="AA23" s="159"/>
      <c r="AB23" s="159"/>
      <c r="AC23" s="159"/>
      <c r="AD23" s="160"/>
      <c r="AE23" s="161"/>
      <c r="AF23" s="161"/>
      <c r="AG23" s="162"/>
    </row>
    <row r="24" spans="1:33" ht="39.9" customHeight="1" x14ac:dyDescent="0.3">
      <c r="A24" s="255"/>
      <c r="B24" s="258"/>
      <c r="C24" s="170">
        <v>19</v>
      </c>
      <c r="D24" s="171">
        <v>6</v>
      </c>
      <c r="E24" s="164" t="s">
        <v>72</v>
      </c>
      <c r="F24" s="165" t="s">
        <v>548</v>
      </c>
      <c r="G24" s="165" t="s">
        <v>548</v>
      </c>
      <c r="H24" s="165" t="s">
        <v>548</v>
      </c>
      <c r="I24" s="165" t="s">
        <v>548</v>
      </c>
      <c r="J24" s="165" t="s">
        <v>548</v>
      </c>
      <c r="K24" s="165" t="s">
        <v>548</v>
      </c>
      <c r="L24" s="166" t="s">
        <v>547</v>
      </c>
      <c r="M24" s="158"/>
      <c r="N24" s="158"/>
      <c r="O24" s="158"/>
      <c r="P24" s="158"/>
      <c r="S24" s="159"/>
      <c r="T24" s="159"/>
      <c r="U24" s="159"/>
      <c r="V24" s="159"/>
      <c r="W24" s="159"/>
      <c r="X24" s="159"/>
      <c r="Y24" s="160"/>
      <c r="Z24" s="159"/>
      <c r="AA24" s="159"/>
      <c r="AB24" s="159"/>
      <c r="AC24" s="159"/>
      <c r="AD24" s="160"/>
      <c r="AE24" s="161"/>
      <c r="AF24" s="161"/>
      <c r="AG24" s="162"/>
    </row>
    <row r="25" spans="1:33" ht="39.9" customHeight="1" x14ac:dyDescent="0.3">
      <c r="A25" s="255"/>
      <c r="B25" s="208"/>
      <c r="C25" s="170">
        <v>20</v>
      </c>
      <c r="D25" s="170">
        <v>7</v>
      </c>
      <c r="E25" s="164" t="s">
        <v>750</v>
      </c>
      <c r="F25" s="165" t="s">
        <v>547</v>
      </c>
      <c r="G25" s="165" t="s">
        <v>549</v>
      </c>
      <c r="H25" s="165" t="s">
        <v>549</v>
      </c>
      <c r="I25" s="165" t="s">
        <v>549</v>
      </c>
      <c r="J25" s="165" t="s">
        <v>549</v>
      </c>
      <c r="K25" s="165" t="s">
        <v>549</v>
      </c>
      <c r="L25" s="166" t="s">
        <v>549</v>
      </c>
      <c r="M25" s="158"/>
      <c r="N25" s="158"/>
      <c r="O25" s="158"/>
      <c r="P25" s="158"/>
      <c r="S25" s="159"/>
      <c r="T25" s="159"/>
      <c r="U25" s="159"/>
      <c r="V25" s="159"/>
      <c r="W25" s="159"/>
      <c r="X25" s="159"/>
      <c r="Y25" s="160"/>
      <c r="Z25" s="159"/>
      <c r="AA25" s="159"/>
      <c r="AB25" s="159"/>
      <c r="AC25" s="159"/>
      <c r="AD25" s="160"/>
      <c r="AE25" s="161"/>
      <c r="AF25" s="161"/>
      <c r="AG25" s="162"/>
    </row>
    <row r="26" spans="1:33" ht="39.9" customHeight="1" x14ac:dyDescent="0.3">
      <c r="A26" s="255"/>
      <c r="B26" s="255" t="s">
        <v>1</v>
      </c>
      <c r="C26" s="170">
        <v>21</v>
      </c>
      <c r="D26" s="171">
        <v>8</v>
      </c>
      <c r="E26" s="164" t="s">
        <v>751</v>
      </c>
      <c r="F26" s="165" t="s">
        <v>547</v>
      </c>
      <c r="G26" s="165" t="s">
        <v>548</v>
      </c>
      <c r="H26" s="165" t="s">
        <v>549</v>
      </c>
      <c r="I26" s="165" t="s">
        <v>549</v>
      </c>
      <c r="J26" s="165" t="s">
        <v>549</v>
      </c>
      <c r="K26" s="165" t="s">
        <v>549</v>
      </c>
      <c r="L26" s="166" t="s">
        <v>547</v>
      </c>
      <c r="M26" s="158"/>
      <c r="N26" s="158"/>
      <c r="O26" s="158"/>
      <c r="P26" s="158"/>
      <c r="S26" s="159"/>
      <c r="T26" s="159"/>
      <c r="U26" s="159"/>
      <c r="V26" s="159"/>
      <c r="W26" s="159"/>
      <c r="X26" s="159"/>
      <c r="Y26" s="160"/>
      <c r="Z26" s="159"/>
      <c r="AA26" s="159"/>
      <c r="AB26" s="159"/>
      <c r="AC26" s="159"/>
      <c r="AD26" s="160"/>
      <c r="AE26" s="161"/>
      <c r="AF26" s="161"/>
      <c r="AG26" s="162"/>
    </row>
    <row r="27" spans="1:33" ht="39.9" customHeight="1" x14ac:dyDescent="0.3">
      <c r="A27" s="255"/>
      <c r="B27" s="255"/>
      <c r="C27" s="170">
        <v>22</v>
      </c>
      <c r="D27" s="170">
        <v>9</v>
      </c>
      <c r="E27" s="164" t="s">
        <v>752</v>
      </c>
      <c r="F27" s="165" t="s">
        <v>549</v>
      </c>
      <c r="G27" s="165" t="s">
        <v>547</v>
      </c>
      <c r="H27" s="165" t="s">
        <v>549</v>
      </c>
      <c r="I27" s="165" t="s">
        <v>549</v>
      </c>
      <c r="J27" s="165" t="s">
        <v>549</v>
      </c>
      <c r="K27" s="165" t="s">
        <v>549</v>
      </c>
      <c r="L27" s="166" t="s">
        <v>549</v>
      </c>
      <c r="M27" s="158"/>
      <c r="N27" s="158"/>
      <c r="O27" s="158"/>
      <c r="P27" s="158"/>
      <c r="S27" s="159"/>
      <c r="T27" s="159"/>
      <c r="U27" s="159"/>
      <c r="V27" s="159"/>
      <c r="W27" s="159"/>
      <c r="X27" s="159"/>
      <c r="Y27" s="160"/>
      <c r="Z27" s="159"/>
      <c r="AA27" s="159"/>
      <c r="AB27" s="159"/>
      <c r="AC27" s="159"/>
      <c r="AD27" s="160"/>
      <c r="AE27" s="161"/>
      <c r="AF27" s="161"/>
      <c r="AG27" s="162"/>
    </row>
    <row r="28" spans="1:33" ht="39.9" customHeight="1" x14ac:dyDescent="0.3">
      <c r="A28" s="255"/>
      <c r="B28" s="255"/>
      <c r="C28" s="170">
        <v>23</v>
      </c>
      <c r="D28" s="171">
        <v>10</v>
      </c>
      <c r="E28" s="164" t="s">
        <v>753</v>
      </c>
      <c r="F28" s="165" t="s">
        <v>547</v>
      </c>
      <c r="G28" s="165" t="s">
        <v>547</v>
      </c>
      <c r="H28" s="165" t="s">
        <v>549</v>
      </c>
      <c r="I28" s="165" t="s">
        <v>549</v>
      </c>
      <c r="J28" s="165" t="s">
        <v>549</v>
      </c>
      <c r="K28" s="165" t="s">
        <v>549</v>
      </c>
      <c r="L28" s="166" t="s">
        <v>547</v>
      </c>
      <c r="M28" s="158"/>
      <c r="N28" s="158"/>
      <c r="O28" s="158"/>
      <c r="P28" s="158"/>
      <c r="S28" s="159"/>
      <c r="T28" s="159"/>
      <c r="U28" s="159"/>
      <c r="V28" s="159"/>
      <c r="W28" s="159"/>
      <c r="X28" s="159"/>
      <c r="Y28" s="160"/>
      <c r="Z28" s="159"/>
      <c r="AA28" s="159"/>
      <c r="AB28" s="159"/>
      <c r="AC28" s="159"/>
      <c r="AD28" s="160"/>
      <c r="AE28" s="161"/>
      <c r="AF28" s="161"/>
      <c r="AG28" s="162"/>
    </row>
    <row r="29" spans="1:33" ht="58.95" customHeight="1" x14ac:dyDescent="0.3">
      <c r="A29" s="255"/>
      <c r="B29" s="256" t="s">
        <v>754</v>
      </c>
      <c r="C29" s="170">
        <v>24</v>
      </c>
      <c r="D29" s="170">
        <v>11</v>
      </c>
      <c r="E29" s="164" t="s">
        <v>755</v>
      </c>
      <c r="F29" s="165" t="s">
        <v>548</v>
      </c>
      <c r="G29" s="165" t="s">
        <v>548</v>
      </c>
      <c r="H29" s="165" t="s">
        <v>549</v>
      </c>
      <c r="I29" s="165" t="s">
        <v>549</v>
      </c>
      <c r="J29" s="165" t="s">
        <v>549</v>
      </c>
      <c r="K29" s="165" t="s">
        <v>549</v>
      </c>
      <c r="L29" s="166" t="s">
        <v>547</v>
      </c>
      <c r="M29" s="158"/>
      <c r="N29" s="158"/>
      <c r="O29" s="158"/>
      <c r="P29" s="158"/>
      <c r="S29" s="159"/>
      <c r="T29" s="159"/>
      <c r="U29" s="159"/>
      <c r="V29" s="159"/>
      <c r="W29" s="159"/>
      <c r="X29" s="159"/>
      <c r="Y29" s="160"/>
      <c r="Z29" s="159"/>
      <c r="AA29" s="159"/>
      <c r="AB29" s="159"/>
      <c r="AC29" s="159"/>
      <c r="AD29" s="160"/>
      <c r="AE29" s="161"/>
      <c r="AF29" s="161"/>
      <c r="AG29" s="162"/>
    </row>
    <row r="30" spans="1:33" ht="49.35" customHeight="1" x14ac:dyDescent="0.3">
      <c r="A30" s="255"/>
      <c r="B30" s="257"/>
      <c r="C30" s="170">
        <v>25</v>
      </c>
      <c r="D30" s="171">
        <v>12</v>
      </c>
      <c r="E30" s="164" t="s">
        <v>756</v>
      </c>
      <c r="F30" s="165" t="s">
        <v>548</v>
      </c>
      <c r="G30" s="165" t="s">
        <v>548</v>
      </c>
      <c r="H30" s="165" t="s">
        <v>549</v>
      </c>
      <c r="I30" s="165" t="s">
        <v>549</v>
      </c>
      <c r="J30" s="165" t="s">
        <v>549</v>
      </c>
      <c r="K30" s="165" t="s">
        <v>549</v>
      </c>
      <c r="L30" s="166" t="s">
        <v>547</v>
      </c>
      <c r="M30" s="158"/>
      <c r="N30" s="158"/>
      <c r="O30" s="158"/>
      <c r="P30" s="158"/>
      <c r="S30" s="159"/>
      <c r="T30" s="159"/>
      <c r="U30" s="159"/>
      <c r="V30" s="159"/>
      <c r="W30" s="159"/>
      <c r="X30" s="159"/>
      <c r="Y30" s="160"/>
      <c r="Z30" s="159"/>
      <c r="AA30" s="159"/>
      <c r="AB30" s="159"/>
      <c r="AC30" s="159"/>
      <c r="AD30" s="160"/>
      <c r="AE30" s="161"/>
      <c r="AF30" s="161"/>
      <c r="AG30" s="162"/>
    </row>
    <row r="31" spans="1:33" ht="49.35" customHeight="1" x14ac:dyDescent="0.3">
      <c r="A31" s="255"/>
      <c r="B31" s="257"/>
      <c r="C31" s="170">
        <v>26</v>
      </c>
      <c r="D31" s="171">
        <v>13</v>
      </c>
      <c r="E31" s="164" t="s">
        <v>757</v>
      </c>
      <c r="F31" s="165" t="s">
        <v>548</v>
      </c>
      <c r="G31" s="165" t="s">
        <v>548</v>
      </c>
      <c r="H31" s="165" t="s">
        <v>549</v>
      </c>
      <c r="I31" s="165" t="s">
        <v>549</v>
      </c>
      <c r="J31" s="165" t="s">
        <v>549</v>
      </c>
      <c r="K31" s="165" t="s">
        <v>549</v>
      </c>
      <c r="L31" s="166" t="s">
        <v>547</v>
      </c>
      <c r="M31" s="158"/>
      <c r="N31" s="158"/>
      <c r="O31" s="158"/>
      <c r="P31" s="158"/>
      <c r="S31" s="159"/>
      <c r="T31" s="159"/>
      <c r="U31" s="159"/>
      <c r="V31" s="159"/>
      <c r="W31" s="159"/>
      <c r="X31" s="159"/>
      <c r="Y31" s="160"/>
      <c r="Z31" s="159"/>
      <c r="AA31" s="159"/>
      <c r="AB31" s="159"/>
      <c r="AC31" s="159"/>
      <c r="AD31" s="160"/>
      <c r="AE31" s="161"/>
      <c r="AF31" s="161"/>
      <c r="AG31" s="162"/>
    </row>
    <row r="32" spans="1:33" ht="74.400000000000006" customHeight="1" x14ac:dyDescent="0.3">
      <c r="A32" s="255"/>
      <c r="B32" s="258"/>
      <c r="C32" s="170">
        <v>27</v>
      </c>
      <c r="D32" s="171">
        <v>14</v>
      </c>
      <c r="E32" s="164" t="s">
        <v>758</v>
      </c>
      <c r="F32" s="165" t="s">
        <v>548</v>
      </c>
      <c r="G32" s="165" t="s">
        <v>548</v>
      </c>
      <c r="H32" s="165" t="s">
        <v>549</v>
      </c>
      <c r="I32" s="165" t="s">
        <v>549</v>
      </c>
      <c r="J32" s="165" t="s">
        <v>549</v>
      </c>
      <c r="K32" s="165" t="s">
        <v>549</v>
      </c>
      <c r="L32" s="166" t="s">
        <v>547</v>
      </c>
      <c r="M32" s="158"/>
      <c r="N32" s="158"/>
      <c r="O32" s="158"/>
      <c r="P32" s="158"/>
      <c r="S32" s="159"/>
      <c r="T32" s="159"/>
      <c r="U32" s="159"/>
      <c r="V32" s="159"/>
      <c r="W32" s="159"/>
      <c r="X32" s="159"/>
      <c r="Y32" s="160"/>
      <c r="Z32" s="159"/>
      <c r="AA32" s="159"/>
      <c r="AB32" s="159"/>
      <c r="AC32" s="159"/>
      <c r="AD32" s="160"/>
      <c r="AE32" s="161"/>
      <c r="AF32" s="161"/>
      <c r="AG32" s="162"/>
    </row>
    <row r="33" spans="1:33" ht="91.35" customHeight="1" x14ac:dyDescent="0.3">
      <c r="A33" s="255"/>
      <c r="B33" s="170" t="s">
        <v>759</v>
      </c>
      <c r="C33" s="170">
        <v>28</v>
      </c>
      <c r="D33" s="170">
        <v>15</v>
      </c>
      <c r="E33" s="164" t="s">
        <v>760</v>
      </c>
      <c r="F33" s="165" t="s">
        <v>547</v>
      </c>
      <c r="G33" s="165" t="s">
        <v>549</v>
      </c>
      <c r="H33" s="165" t="s">
        <v>549</v>
      </c>
      <c r="I33" s="165" t="s">
        <v>549</v>
      </c>
      <c r="J33" s="165" t="s">
        <v>549</v>
      </c>
      <c r="K33" s="165" t="s">
        <v>549</v>
      </c>
      <c r="L33" s="166" t="s">
        <v>549</v>
      </c>
      <c r="M33" s="158"/>
      <c r="N33" s="158"/>
      <c r="O33" s="158"/>
      <c r="P33" s="158"/>
      <c r="S33" s="159"/>
      <c r="T33" s="159"/>
      <c r="U33" s="159"/>
      <c r="V33" s="159"/>
      <c r="W33" s="159"/>
      <c r="X33" s="159"/>
      <c r="Y33" s="160"/>
      <c r="Z33" s="159"/>
      <c r="AA33" s="159"/>
      <c r="AB33" s="159"/>
      <c r="AC33" s="159"/>
      <c r="AD33" s="160"/>
      <c r="AE33" s="161"/>
      <c r="AF33" s="161"/>
      <c r="AG33" s="162"/>
    </row>
    <row r="34" spans="1:33" ht="39.9" customHeight="1" x14ac:dyDescent="0.3">
      <c r="A34" s="255"/>
      <c r="B34" s="255" t="s">
        <v>0</v>
      </c>
      <c r="C34" s="170">
        <v>29</v>
      </c>
      <c r="D34" s="171">
        <v>16</v>
      </c>
      <c r="E34" s="164" t="s">
        <v>761</v>
      </c>
      <c r="F34" s="165" t="s">
        <v>548</v>
      </c>
      <c r="G34" s="165" t="s">
        <v>547</v>
      </c>
      <c r="H34" s="165" t="s">
        <v>549</v>
      </c>
      <c r="I34" s="165" t="s">
        <v>549</v>
      </c>
      <c r="J34" s="165" t="s">
        <v>549</v>
      </c>
      <c r="K34" s="165" t="s">
        <v>549</v>
      </c>
      <c r="L34" s="166" t="s">
        <v>547</v>
      </c>
      <c r="M34" s="158"/>
      <c r="N34" s="158"/>
      <c r="O34" s="158"/>
      <c r="P34" s="158"/>
      <c r="S34" s="159"/>
      <c r="T34" s="159"/>
      <c r="U34" s="159"/>
      <c r="V34" s="159"/>
      <c r="W34" s="159"/>
      <c r="X34" s="159"/>
      <c r="Y34" s="160"/>
      <c r="Z34" s="159"/>
      <c r="AA34" s="159"/>
      <c r="AB34" s="159"/>
      <c r="AC34" s="159"/>
      <c r="AD34" s="160"/>
      <c r="AE34" s="161"/>
      <c r="AF34" s="161"/>
      <c r="AG34" s="162"/>
    </row>
    <row r="35" spans="1:33" ht="39.9" customHeight="1" x14ac:dyDescent="0.3">
      <c r="A35" s="255"/>
      <c r="B35" s="255"/>
      <c r="C35" s="170">
        <v>30</v>
      </c>
      <c r="D35" s="170">
        <v>17</v>
      </c>
      <c r="E35" s="164" t="s">
        <v>762</v>
      </c>
      <c r="F35" s="165" t="s">
        <v>548</v>
      </c>
      <c r="G35" s="165" t="s">
        <v>549</v>
      </c>
      <c r="H35" s="165" t="s">
        <v>549</v>
      </c>
      <c r="I35" s="165" t="s">
        <v>549</v>
      </c>
      <c r="J35" s="165" t="s">
        <v>549</v>
      </c>
      <c r="K35" s="165" t="s">
        <v>549</v>
      </c>
      <c r="L35" s="166" t="s">
        <v>549</v>
      </c>
      <c r="M35" s="158"/>
      <c r="N35" s="158"/>
      <c r="O35" s="158"/>
      <c r="P35" s="158"/>
      <c r="S35" s="159"/>
      <c r="T35" s="159"/>
      <c r="U35" s="159"/>
      <c r="V35" s="159"/>
      <c r="W35" s="159"/>
      <c r="X35" s="159"/>
      <c r="Y35" s="160"/>
      <c r="Z35" s="159"/>
      <c r="AA35" s="159"/>
      <c r="AB35" s="159"/>
      <c r="AC35" s="159"/>
      <c r="AD35" s="160"/>
      <c r="AE35" s="161"/>
      <c r="AF35" s="161"/>
      <c r="AG35" s="162"/>
    </row>
    <row r="36" spans="1:33" ht="39.9" customHeight="1" x14ac:dyDescent="0.3">
      <c r="A36" s="255"/>
      <c r="B36" s="255"/>
      <c r="C36" s="170">
        <v>31</v>
      </c>
      <c r="D36" s="171">
        <v>18</v>
      </c>
      <c r="E36" s="164" t="s">
        <v>763</v>
      </c>
      <c r="F36" s="165" t="s">
        <v>547</v>
      </c>
      <c r="G36" s="165" t="s">
        <v>549</v>
      </c>
      <c r="H36" s="165" t="s">
        <v>549</v>
      </c>
      <c r="I36" s="165" t="s">
        <v>549</v>
      </c>
      <c r="J36" s="165" t="s">
        <v>549</v>
      </c>
      <c r="K36" s="165" t="s">
        <v>549</v>
      </c>
      <c r="L36" s="166" t="s">
        <v>549</v>
      </c>
      <c r="M36" s="158"/>
      <c r="N36" s="158"/>
      <c r="O36" s="158"/>
      <c r="P36" s="158"/>
      <c r="S36" s="159"/>
      <c r="T36" s="159"/>
      <c r="U36" s="159"/>
      <c r="V36" s="159"/>
      <c r="W36" s="159"/>
      <c r="X36" s="159"/>
      <c r="Y36" s="160"/>
      <c r="Z36" s="159"/>
      <c r="AA36" s="159"/>
      <c r="AB36" s="159"/>
      <c r="AC36" s="159"/>
      <c r="AD36" s="160"/>
      <c r="AE36" s="161"/>
      <c r="AF36" s="161"/>
      <c r="AG36" s="162"/>
    </row>
    <row r="37" spans="1:33" ht="39.9" customHeight="1" x14ac:dyDescent="0.3">
      <c r="A37" s="255"/>
      <c r="B37" s="255"/>
      <c r="C37" s="170">
        <v>32</v>
      </c>
      <c r="D37" s="170">
        <v>19</v>
      </c>
      <c r="E37" s="164" t="s">
        <v>764</v>
      </c>
      <c r="F37" s="165" t="s">
        <v>548</v>
      </c>
      <c r="G37" s="165" t="s">
        <v>548</v>
      </c>
      <c r="H37" s="165" t="s">
        <v>549</v>
      </c>
      <c r="I37" s="165" t="s">
        <v>549</v>
      </c>
      <c r="J37" s="165" t="s">
        <v>549</v>
      </c>
      <c r="K37" s="165" t="s">
        <v>549</v>
      </c>
      <c r="L37" s="166" t="s">
        <v>547</v>
      </c>
      <c r="M37" s="158"/>
      <c r="N37" s="158"/>
      <c r="O37" s="158"/>
      <c r="P37" s="158"/>
      <c r="S37" s="159"/>
      <c r="T37" s="159"/>
      <c r="U37" s="159"/>
      <c r="V37" s="159"/>
      <c r="W37" s="159"/>
      <c r="X37" s="159"/>
      <c r="Y37" s="160"/>
      <c r="Z37" s="159"/>
      <c r="AA37" s="159"/>
      <c r="AB37" s="159"/>
      <c r="AC37" s="159"/>
      <c r="AD37" s="160"/>
      <c r="AE37" s="161"/>
      <c r="AF37" s="161"/>
      <c r="AG37" s="162"/>
    </row>
    <row r="38" spans="1:33" ht="39.9" customHeight="1" x14ac:dyDescent="0.3">
      <c r="A38" s="255"/>
      <c r="B38" s="255"/>
      <c r="C38" s="170">
        <v>33</v>
      </c>
      <c r="D38" s="171">
        <v>20</v>
      </c>
      <c r="E38" s="164" t="s">
        <v>765</v>
      </c>
      <c r="F38" s="165" t="s">
        <v>548</v>
      </c>
      <c r="G38" s="165" t="s">
        <v>547</v>
      </c>
      <c r="H38" s="165" t="s">
        <v>549</v>
      </c>
      <c r="I38" s="165" t="s">
        <v>549</v>
      </c>
      <c r="J38" s="165" t="s">
        <v>549</v>
      </c>
      <c r="K38" s="165" t="s">
        <v>549</v>
      </c>
      <c r="L38" s="166" t="s">
        <v>547</v>
      </c>
      <c r="M38" s="158"/>
      <c r="N38" s="158"/>
      <c r="O38" s="158"/>
      <c r="P38" s="158"/>
      <c r="S38" s="159"/>
      <c r="T38" s="159"/>
      <c r="U38" s="159"/>
      <c r="V38" s="159"/>
      <c r="W38" s="159"/>
      <c r="X38" s="159"/>
      <c r="Y38" s="160"/>
      <c r="Z38" s="159"/>
      <c r="AA38" s="159"/>
      <c r="AB38" s="159"/>
      <c r="AC38" s="159"/>
      <c r="AD38" s="160"/>
      <c r="AE38" s="161"/>
      <c r="AF38" s="161"/>
      <c r="AG38" s="162"/>
    </row>
    <row r="39" spans="1:33" ht="39.9" customHeight="1" x14ac:dyDescent="0.3">
      <c r="A39" s="255"/>
      <c r="B39" s="255"/>
      <c r="C39" s="170">
        <v>34</v>
      </c>
      <c r="D39" s="170">
        <v>21</v>
      </c>
      <c r="E39" s="164" t="s">
        <v>766</v>
      </c>
      <c r="F39" s="165" t="s">
        <v>548</v>
      </c>
      <c r="G39" s="165" t="s">
        <v>548</v>
      </c>
      <c r="H39" s="165" t="s">
        <v>549</v>
      </c>
      <c r="I39" s="165" t="s">
        <v>549</v>
      </c>
      <c r="J39" s="165" t="s">
        <v>549</v>
      </c>
      <c r="K39" s="165" t="s">
        <v>549</v>
      </c>
      <c r="L39" s="166" t="s">
        <v>547</v>
      </c>
      <c r="M39" s="158"/>
      <c r="N39" s="158"/>
      <c r="O39" s="158"/>
      <c r="P39" s="158"/>
      <c r="S39" s="159"/>
      <c r="T39" s="159"/>
      <c r="U39" s="159"/>
      <c r="V39" s="159"/>
      <c r="W39" s="159"/>
      <c r="X39" s="159"/>
      <c r="Y39" s="160"/>
      <c r="Z39" s="159"/>
      <c r="AA39" s="159"/>
      <c r="AB39" s="159"/>
      <c r="AC39" s="159"/>
      <c r="AD39" s="160"/>
      <c r="AE39" s="161"/>
      <c r="AF39" s="161"/>
      <c r="AG39" s="162"/>
    </row>
    <row r="40" spans="1:33" ht="60.6" customHeight="1" x14ac:dyDescent="0.3">
      <c r="A40" s="255"/>
      <c r="B40" s="255"/>
      <c r="C40" s="170">
        <v>35</v>
      </c>
      <c r="D40" s="171">
        <v>22</v>
      </c>
      <c r="E40" s="164" t="s">
        <v>767</v>
      </c>
      <c r="F40" s="165" t="s">
        <v>548</v>
      </c>
      <c r="G40" s="165" t="s">
        <v>547</v>
      </c>
      <c r="H40" s="165" t="s">
        <v>549</v>
      </c>
      <c r="I40" s="165" t="s">
        <v>549</v>
      </c>
      <c r="J40" s="165" t="s">
        <v>549</v>
      </c>
      <c r="K40" s="165" t="s">
        <v>549</v>
      </c>
      <c r="L40" s="166" t="s">
        <v>547</v>
      </c>
      <c r="M40" s="158"/>
      <c r="N40" s="158"/>
      <c r="O40" s="158"/>
      <c r="P40" s="158"/>
      <c r="S40" s="159"/>
      <c r="T40" s="159"/>
      <c r="U40" s="159"/>
      <c r="V40" s="159"/>
      <c r="W40" s="159"/>
      <c r="X40" s="159"/>
      <c r="Y40" s="160"/>
      <c r="Z40" s="159"/>
      <c r="AA40" s="159"/>
      <c r="AB40" s="159"/>
      <c r="AC40" s="159"/>
      <c r="AD40" s="160"/>
      <c r="AE40" s="161"/>
      <c r="AF40" s="161"/>
      <c r="AG40" s="162"/>
    </row>
    <row r="41" spans="1:33" ht="151.94999999999999" customHeight="1" x14ac:dyDescent="0.3">
      <c r="A41" s="255"/>
      <c r="B41" s="255" t="s">
        <v>768</v>
      </c>
      <c r="C41" s="170">
        <v>36</v>
      </c>
      <c r="D41" s="170">
        <v>23</v>
      </c>
      <c r="E41" s="164" t="s">
        <v>769</v>
      </c>
      <c r="F41" s="165" t="s">
        <v>547</v>
      </c>
      <c r="G41" s="165" t="s">
        <v>549</v>
      </c>
      <c r="H41" s="165" t="s">
        <v>549</v>
      </c>
      <c r="I41" s="165" t="s">
        <v>549</v>
      </c>
      <c r="J41" s="165" t="s">
        <v>549</v>
      </c>
      <c r="K41" s="165" t="s">
        <v>549</v>
      </c>
      <c r="L41" s="166" t="s">
        <v>549</v>
      </c>
      <c r="M41" s="158"/>
      <c r="N41" s="168"/>
      <c r="O41" s="168"/>
      <c r="P41" s="168"/>
      <c r="S41" s="159"/>
      <c r="T41" s="159"/>
      <c r="U41" s="159"/>
      <c r="V41" s="159"/>
      <c r="W41" s="159"/>
      <c r="X41" s="159"/>
      <c r="Y41" s="160"/>
      <c r="Z41" s="159"/>
      <c r="AA41" s="159"/>
      <c r="AB41" s="159"/>
      <c r="AC41" s="159"/>
      <c r="AD41" s="160"/>
      <c r="AE41" s="161"/>
      <c r="AF41" s="161"/>
      <c r="AG41" s="162"/>
    </row>
    <row r="42" spans="1:33" ht="64.2" customHeight="1" x14ac:dyDescent="0.3">
      <c r="A42" s="255"/>
      <c r="B42" s="255"/>
      <c r="C42" s="170">
        <v>37</v>
      </c>
      <c r="D42" s="171">
        <v>24</v>
      </c>
      <c r="E42" s="172" t="s">
        <v>770</v>
      </c>
      <c r="F42" s="165" t="s">
        <v>548</v>
      </c>
      <c r="G42" s="165" t="s">
        <v>549</v>
      </c>
      <c r="H42" s="165" t="s">
        <v>549</v>
      </c>
      <c r="I42" s="165" t="s">
        <v>549</v>
      </c>
      <c r="J42" s="165" t="s">
        <v>549</v>
      </c>
      <c r="K42" s="165" t="s">
        <v>549</v>
      </c>
      <c r="L42" s="166" t="s">
        <v>549</v>
      </c>
      <c r="M42" s="158"/>
      <c r="N42" s="168"/>
      <c r="O42" s="168"/>
      <c r="P42" s="168"/>
      <c r="S42" s="159"/>
      <c r="T42" s="159"/>
      <c r="U42" s="159"/>
      <c r="V42" s="159"/>
      <c r="W42" s="159"/>
      <c r="X42" s="159"/>
      <c r="Y42" s="160"/>
      <c r="Z42" s="159"/>
      <c r="AA42" s="159"/>
      <c r="AB42" s="159"/>
      <c r="AC42" s="159"/>
      <c r="AD42" s="160"/>
      <c r="AE42" s="161"/>
      <c r="AF42" s="161"/>
      <c r="AG42" s="162"/>
    </row>
    <row r="43" spans="1:33" ht="52.8" x14ac:dyDescent="0.3">
      <c r="A43" s="255"/>
      <c r="B43" s="255"/>
      <c r="C43" s="170">
        <v>38</v>
      </c>
      <c r="D43" s="170">
        <v>25</v>
      </c>
      <c r="E43" s="172" t="s">
        <v>771</v>
      </c>
      <c r="F43" s="165" t="s">
        <v>547</v>
      </c>
      <c r="G43" s="165" t="s">
        <v>547</v>
      </c>
      <c r="H43" s="165" t="s">
        <v>549</v>
      </c>
      <c r="I43" s="165" t="s">
        <v>549</v>
      </c>
      <c r="J43" s="165" t="s">
        <v>549</v>
      </c>
      <c r="K43" s="165" t="s">
        <v>549</v>
      </c>
      <c r="L43" s="166" t="s">
        <v>549</v>
      </c>
      <c r="M43" s="158"/>
      <c r="N43" s="168"/>
      <c r="O43" s="168"/>
      <c r="P43" s="168"/>
      <c r="S43" s="159"/>
      <c r="T43" s="159"/>
      <c r="U43" s="159"/>
      <c r="V43" s="159"/>
      <c r="W43" s="159"/>
      <c r="X43" s="159"/>
      <c r="Y43" s="160"/>
      <c r="Z43" s="159"/>
      <c r="AA43" s="159"/>
      <c r="AB43" s="159"/>
      <c r="AC43" s="159"/>
      <c r="AD43" s="160"/>
      <c r="AE43" s="161"/>
      <c r="AF43" s="161"/>
      <c r="AG43" s="162"/>
    </row>
    <row r="44" spans="1:33" ht="39.6" x14ac:dyDescent="0.3">
      <c r="A44" s="255"/>
      <c r="B44" s="255"/>
      <c r="C44" s="170">
        <v>39</v>
      </c>
      <c r="D44" s="171">
        <v>26</v>
      </c>
      <c r="E44" s="172" t="s">
        <v>772</v>
      </c>
      <c r="F44" s="165" t="s">
        <v>548</v>
      </c>
      <c r="G44" s="165" t="s">
        <v>547</v>
      </c>
      <c r="H44" s="165" t="s">
        <v>549</v>
      </c>
      <c r="I44" s="165" t="s">
        <v>549</v>
      </c>
      <c r="J44" s="165" t="s">
        <v>549</v>
      </c>
      <c r="K44" s="165" t="s">
        <v>549</v>
      </c>
      <c r="L44" s="166" t="s">
        <v>549</v>
      </c>
      <c r="M44" s="158"/>
      <c r="N44" s="168"/>
      <c r="O44" s="168"/>
      <c r="P44" s="168"/>
      <c r="S44" s="159"/>
      <c r="T44" s="159"/>
      <c r="U44" s="159"/>
      <c r="V44" s="159"/>
      <c r="W44" s="159"/>
      <c r="X44" s="159"/>
      <c r="Y44" s="160"/>
      <c r="Z44" s="159"/>
      <c r="AA44" s="159"/>
      <c r="AB44" s="159"/>
      <c r="AC44" s="159"/>
      <c r="AD44" s="160"/>
      <c r="AE44" s="161"/>
      <c r="AF44" s="161"/>
      <c r="AG44" s="162"/>
    </row>
    <row r="45" spans="1:33" ht="145.19999999999999" x14ac:dyDescent="0.3">
      <c r="A45" s="255"/>
      <c r="B45" s="255"/>
      <c r="C45" s="170">
        <v>40</v>
      </c>
      <c r="D45" s="170">
        <v>27</v>
      </c>
      <c r="E45" s="173" t="s">
        <v>773</v>
      </c>
      <c r="F45" s="165" t="s">
        <v>548</v>
      </c>
      <c r="G45" s="165" t="s">
        <v>547</v>
      </c>
      <c r="H45" s="165" t="s">
        <v>549</v>
      </c>
      <c r="I45" s="165" t="s">
        <v>549</v>
      </c>
      <c r="J45" s="165" t="s">
        <v>549</v>
      </c>
      <c r="K45" s="165" t="s">
        <v>549</v>
      </c>
      <c r="L45" s="166" t="s">
        <v>547</v>
      </c>
      <c r="M45" s="158"/>
      <c r="N45" s="168"/>
      <c r="O45" s="168"/>
      <c r="P45" s="168"/>
      <c r="S45" s="159"/>
      <c r="T45" s="159"/>
      <c r="U45" s="159"/>
      <c r="V45" s="159"/>
      <c r="W45" s="159"/>
      <c r="X45" s="159"/>
      <c r="Y45" s="160"/>
      <c r="Z45" s="159"/>
      <c r="AA45" s="159"/>
      <c r="AB45" s="159"/>
      <c r="AC45" s="159"/>
      <c r="AD45" s="160"/>
      <c r="AE45" s="161"/>
      <c r="AF45" s="161"/>
      <c r="AG45" s="162"/>
    </row>
    <row r="46" spans="1:33" ht="41.4" hidden="1" x14ac:dyDescent="0.3">
      <c r="A46" s="255"/>
      <c r="B46" s="170"/>
      <c r="C46" s="170">
        <v>31</v>
      </c>
      <c r="D46" s="171">
        <v>18</v>
      </c>
      <c r="E46" s="164" t="s">
        <v>774</v>
      </c>
      <c r="F46" s="165" t="s">
        <v>548</v>
      </c>
      <c r="G46" s="165" t="s">
        <v>548</v>
      </c>
      <c r="H46" s="165" t="s">
        <v>549</v>
      </c>
      <c r="I46" s="165" t="s">
        <v>549</v>
      </c>
      <c r="J46" s="165" t="s">
        <v>549</v>
      </c>
      <c r="K46" s="165" t="s">
        <v>549</v>
      </c>
      <c r="L46" s="166" t="str">
        <f>IF(AH46&lt;8,"B",((IF(AH46&gt;14,"A","M"))))</f>
        <v>B</v>
      </c>
      <c r="M46" s="158"/>
      <c r="N46" s="168"/>
      <c r="O46" s="168"/>
      <c r="P46" s="168"/>
      <c r="S46" s="159"/>
      <c r="T46" s="159"/>
      <c r="U46" s="159"/>
      <c r="V46" s="159"/>
      <c r="W46" s="159"/>
      <c r="X46" s="159"/>
      <c r="Y46" s="160"/>
      <c r="Z46" s="159"/>
      <c r="AA46" s="159"/>
      <c r="AB46" s="159"/>
      <c r="AC46" s="159"/>
      <c r="AD46" s="160"/>
      <c r="AE46" s="161"/>
      <c r="AF46" s="161"/>
      <c r="AG46" s="162"/>
    </row>
    <row r="47" spans="1:33" ht="39.9" customHeight="1" x14ac:dyDescent="0.3">
      <c r="A47" s="249" t="s">
        <v>775</v>
      </c>
      <c r="B47" s="175" t="s">
        <v>776</v>
      </c>
      <c r="C47" s="174">
        <v>32</v>
      </c>
      <c r="D47" s="174">
        <v>1</v>
      </c>
      <c r="E47" s="164" t="s">
        <v>777</v>
      </c>
      <c r="F47" s="165" t="s">
        <v>548</v>
      </c>
      <c r="G47" s="165" t="s">
        <v>547</v>
      </c>
      <c r="H47" s="165" t="s">
        <v>549</v>
      </c>
      <c r="I47" s="165" t="s">
        <v>549</v>
      </c>
      <c r="J47" s="165" t="s">
        <v>549</v>
      </c>
      <c r="K47" s="165" t="s">
        <v>549</v>
      </c>
      <c r="L47" s="166" t="str">
        <f>IF(AH47&lt;8,"B",((IF(AH47&gt;14,"A","M"))))</f>
        <v>B</v>
      </c>
      <c r="M47" s="158"/>
      <c r="N47" s="158"/>
      <c r="O47" s="158"/>
      <c r="P47" s="158"/>
      <c r="S47" s="159"/>
      <c r="T47" s="159"/>
      <c r="U47" s="159"/>
      <c r="V47" s="159"/>
      <c r="W47" s="159"/>
      <c r="X47" s="159"/>
      <c r="Y47" s="160"/>
      <c r="Z47" s="159"/>
      <c r="AA47" s="159"/>
      <c r="AB47" s="159"/>
      <c r="AC47" s="159"/>
      <c r="AD47" s="160"/>
      <c r="AE47" s="161"/>
      <c r="AF47" s="161"/>
      <c r="AG47" s="162"/>
    </row>
    <row r="48" spans="1:33" ht="89.4" customHeight="1" x14ac:dyDescent="0.3">
      <c r="A48" s="249"/>
      <c r="B48" s="175" t="s">
        <v>778</v>
      </c>
      <c r="C48" s="174">
        <v>33</v>
      </c>
      <c r="D48" s="174">
        <v>2</v>
      </c>
      <c r="E48" s="164" t="s">
        <v>779</v>
      </c>
      <c r="F48" s="176" t="s">
        <v>548</v>
      </c>
      <c r="G48" s="176" t="s">
        <v>547</v>
      </c>
      <c r="H48" s="176" t="s">
        <v>549</v>
      </c>
      <c r="I48" s="176" t="s">
        <v>549</v>
      </c>
      <c r="J48" s="176" t="s">
        <v>547</v>
      </c>
      <c r="K48" s="176" t="s">
        <v>547</v>
      </c>
      <c r="L48" s="166" t="s">
        <v>547</v>
      </c>
      <c r="M48" s="158"/>
      <c r="N48" s="158"/>
      <c r="O48" s="158"/>
      <c r="P48" s="158"/>
      <c r="S48" s="159"/>
      <c r="T48" s="159"/>
      <c r="U48" s="159"/>
      <c r="V48" s="159"/>
      <c r="W48" s="159"/>
      <c r="X48" s="159"/>
      <c r="Y48" s="160"/>
      <c r="Z48" s="159"/>
      <c r="AA48" s="159"/>
      <c r="AB48" s="159"/>
      <c r="AC48" s="159"/>
      <c r="AD48" s="160"/>
      <c r="AE48" s="161"/>
      <c r="AF48" s="161"/>
      <c r="AG48" s="162"/>
    </row>
    <row r="49" spans="1:33" ht="133.94999999999999" customHeight="1" x14ac:dyDescent="0.3">
      <c r="A49" s="249"/>
      <c r="B49" s="177" t="s">
        <v>776</v>
      </c>
      <c r="C49" s="174">
        <v>34</v>
      </c>
      <c r="D49" s="174">
        <v>3</v>
      </c>
      <c r="E49" s="164" t="s">
        <v>780</v>
      </c>
      <c r="F49" s="165" t="s">
        <v>548</v>
      </c>
      <c r="G49" s="165" t="s">
        <v>549</v>
      </c>
      <c r="H49" s="165" t="s">
        <v>549</v>
      </c>
      <c r="I49" s="165" t="s">
        <v>549</v>
      </c>
      <c r="J49" s="165" t="s">
        <v>549</v>
      </c>
      <c r="K49" s="165" t="s">
        <v>549</v>
      </c>
      <c r="L49" s="166" t="str">
        <f>IF(AH49&lt;8,"B",((IF(AH49&gt;14,"A","M"))))</f>
        <v>B</v>
      </c>
      <c r="M49" s="158"/>
      <c r="N49" s="158"/>
      <c r="O49" s="158"/>
      <c r="P49" s="158"/>
      <c r="S49" s="159"/>
      <c r="T49" s="159"/>
      <c r="U49" s="159"/>
      <c r="V49" s="159"/>
      <c r="W49" s="159"/>
      <c r="X49" s="159"/>
      <c r="Y49" s="160"/>
      <c r="Z49" s="159"/>
      <c r="AA49" s="159"/>
      <c r="AB49" s="159"/>
      <c r="AC49" s="159"/>
      <c r="AD49" s="160"/>
      <c r="AE49" s="161"/>
      <c r="AF49" s="161"/>
      <c r="AG49" s="162"/>
    </row>
    <row r="50" spans="1:33" ht="39.9" customHeight="1" x14ac:dyDescent="0.3">
      <c r="A50" s="249"/>
      <c r="B50" s="177"/>
      <c r="C50" s="174">
        <v>35</v>
      </c>
      <c r="D50" s="174">
        <v>4</v>
      </c>
      <c r="E50" s="164" t="s">
        <v>781</v>
      </c>
      <c r="F50" s="165" t="s">
        <v>548</v>
      </c>
      <c r="G50" s="165" t="s">
        <v>547</v>
      </c>
      <c r="H50" s="165" t="s">
        <v>549</v>
      </c>
      <c r="I50" s="165" t="s">
        <v>549</v>
      </c>
      <c r="J50" s="165" t="s">
        <v>549</v>
      </c>
      <c r="K50" s="165" t="s">
        <v>549</v>
      </c>
      <c r="L50" s="166" t="str">
        <f>IF(AH50&lt;8,"B",((IF(AH50&gt;14,"A","M"))))</f>
        <v>B</v>
      </c>
      <c r="M50" s="158"/>
      <c r="N50" s="158"/>
      <c r="O50" s="158"/>
      <c r="P50" s="158"/>
      <c r="S50" s="159"/>
      <c r="T50" s="159"/>
      <c r="U50" s="159"/>
      <c r="V50" s="159"/>
      <c r="W50" s="159"/>
      <c r="X50" s="159"/>
      <c r="Y50" s="160"/>
      <c r="Z50" s="159"/>
      <c r="AA50" s="159"/>
      <c r="AB50" s="159"/>
      <c r="AC50" s="159"/>
      <c r="AD50" s="160"/>
      <c r="AE50" s="161"/>
      <c r="AF50" s="161"/>
      <c r="AG50" s="162"/>
    </row>
    <row r="51" spans="1:33" ht="95.4" customHeight="1" x14ac:dyDescent="0.3">
      <c r="A51" s="249"/>
      <c r="B51" s="177"/>
      <c r="C51" s="174">
        <v>36</v>
      </c>
      <c r="D51" s="174">
        <v>5</v>
      </c>
      <c r="E51" s="164" t="s">
        <v>782</v>
      </c>
      <c r="F51" s="165" t="s">
        <v>548</v>
      </c>
      <c r="G51" s="165" t="s">
        <v>547</v>
      </c>
      <c r="H51" s="165" t="s">
        <v>549</v>
      </c>
      <c r="I51" s="165" t="s">
        <v>549</v>
      </c>
      <c r="J51" s="165" t="s">
        <v>549</v>
      </c>
      <c r="K51" s="165" t="s">
        <v>549</v>
      </c>
      <c r="L51" s="166" t="s">
        <v>547</v>
      </c>
      <c r="M51" s="158"/>
      <c r="N51" s="158"/>
      <c r="O51" s="158"/>
      <c r="P51" s="158"/>
      <c r="S51" s="159"/>
      <c r="T51" s="159"/>
      <c r="U51" s="159"/>
      <c r="V51" s="159"/>
      <c r="W51" s="159"/>
      <c r="X51" s="159"/>
      <c r="Y51" s="160"/>
      <c r="Z51" s="159"/>
      <c r="AA51" s="159"/>
      <c r="AB51" s="159"/>
      <c r="AC51" s="159"/>
      <c r="AD51" s="160"/>
      <c r="AE51" s="161"/>
      <c r="AF51" s="161"/>
      <c r="AG51" s="162"/>
    </row>
    <row r="52" spans="1:33" ht="39.9" customHeight="1" x14ac:dyDescent="0.3">
      <c r="A52" s="249"/>
      <c r="B52" s="177"/>
      <c r="C52" s="174">
        <v>37</v>
      </c>
      <c r="D52" s="174">
        <v>6</v>
      </c>
      <c r="E52" s="164" t="s">
        <v>783</v>
      </c>
      <c r="F52" s="165" t="s">
        <v>548</v>
      </c>
      <c r="G52" s="165" t="s">
        <v>547</v>
      </c>
      <c r="H52" s="165" t="s">
        <v>549</v>
      </c>
      <c r="I52" s="165" t="s">
        <v>549</v>
      </c>
      <c r="J52" s="165" t="s">
        <v>549</v>
      </c>
      <c r="K52" s="165" t="s">
        <v>549</v>
      </c>
      <c r="L52" s="166" t="str">
        <f>IF(AH52&lt;8,"B",((IF(AH52&gt;14,"A","M"))))</f>
        <v>B</v>
      </c>
      <c r="M52" s="158"/>
      <c r="N52" s="158"/>
      <c r="O52" s="158"/>
      <c r="P52" s="158"/>
      <c r="S52" s="159"/>
      <c r="T52" s="159"/>
      <c r="U52" s="159"/>
      <c r="V52" s="159"/>
      <c r="W52" s="159"/>
      <c r="X52" s="159"/>
      <c r="Y52" s="160"/>
      <c r="Z52" s="159"/>
      <c r="AA52" s="159"/>
      <c r="AB52" s="159"/>
      <c r="AC52" s="159"/>
      <c r="AD52" s="160"/>
      <c r="AE52" s="161"/>
      <c r="AF52" s="161"/>
      <c r="AG52" s="162"/>
    </row>
    <row r="53" spans="1:33" ht="125.4" customHeight="1" x14ac:dyDescent="0.3">
      <c r="A53" s="249"/>
      <c r="B53" s="177" t="s">
        <v>776</v>
      </c>
      <c r="C53" s="174">
        <v>38</v>
      </c>
      <c r="D53" s="174">
        <v>7</v>
      </c>
      <c r="E53" s="164" t="s">
        <v>784</v>
      </c>
      <c r="F53" s="165" t="s">
        <v>548</v>
      </c>
      <c r="G53" s="165" t="s">
        <v>549</v>
      </c>
      <c r="H53" s="165" t="s">
        <v>549</v>
      </c>
      <c r="I53" s="165" t="s">
        <v>549</v>
      </c>
      <c r="J53" s="165" t="s">
        <v>549</v>
      </c>
      <c r="K53" s="165" t="s">
        <v>549</v>
      </c>
      <c r="L53" s="166" t="str">
        <f>IF(Y53&lt;8,"B",((IF(Y53&gt;14,"A","M"))))</f>
        <v>B</v>
      </c>
      <c r="M53" s="158"/>
      <c r="N53" s="158"/>
      <c r="O53" s="158"/>
      <c r="P53" s="158"/>
      <c r="S53" s="159"/>
      <c r="T53" s="159"/>
      <c r="U53" s="159"/>
      <c r="V53" s="159"/>
      <c r="W53" s="159"/>
      <c r="X53" s="159"/>
      <c r="Y53" s="160"/>
      <c r="Z53" s="159"/>
      <c r="AA53" s="159"/>
      <c r="AB53" s="159"/>
      <c r="AC53" s="159"/>
      <c r="AD53" s="160"/>
      <c r="AE53" s="161"/>
      <c r="AF53" s="161"/>
      <c r="AG53" s="162"/>
    </row>
    <row r="54" spans="1:33" ht="39.9" customHeight="1" x14ac:dyDescent="0.3">
      <c r="A54" s="249"/>
      <c r="B54" s="175" t="s">
        <v>778</v>
      </c>
      <c r="C54" s="174">
        <v>39</v>
      </c>
      <c r="D54" s="174">
        <v>8</v>
      </c>
      <c r="E54" s="164" t="s">
        <v>785</v>
      </c>
      <c r="F54" s="165" t="s">
        <v>548</v>
      </c>
      <c r="G54" s="165" t="s">
        <v>547</v>
      </c>
      <c r="H54" s="165" t="s">
        <v>549</v>
      </c>
      <c r="I54" s="165" t="s">
        <v>549</v>
      </c>
      <c r="J54" s="165" t="s">
        <v>549</v>
      </c>
      <c r="K54" s="165" t="s">
        <v>549</v>
      </c>
      <c r="L54" s="166" t="s">
        <v>547</v>
      </c>
      <c r="M54" s="158"/>
      <c r="N54" s="158"/>
      <c r="O54" s="158"/>
      <c r="P54" s="158"/>
      <c r="S54" s="159"/>
      <c r="T54" s="159"/>
      <c r="U54" s="159"/>
      <c r="V54" s="159"/>
      <c r="W54" s="159"/>
      <c r="X54" s="159"/>
      <c r="Y54" s="160"/>
      <c r="Z54" s="159"/>
      <c r="AA54" s="159"/>
      <c r="AB54" s="159"/>
      <c r="AC54" s="159"/>
      <c r="AD54" s="160"/>
      <c r="AE54" s="161"/>
      <c r="AF54" s="161"/>
      <c r="AG54" s="162"/>
    </row>
    <row r="55" spans="1:33" ht="57.6" customHeight="1" x14ac:dyDescent="0.3">
      <c r="A55" s="249"/>
      <c r="B55" s="250" t="s">
        <v>776</v>
      </c>
      <c r="C55" s="174">
        <v>40</v>
      </c>
      <c r="D55" s="174">
        <v>9</v>
      </c>
      <c r="E55" s="164" t="s">
        <v>786</v>
      </c>
      <c r="F55" s="165" t="s">
        <v>548</v>
      </c>
      <c r="G55" s="165" t="s">
        <v>549</v>
      </c>
      <c r="H55" s="165" t="s">
        <v>549</v>
      </c>
      <c r="I55" s="165" t="s">
        <v>549</v>
      </c>
      <c r="J55" s="165" t="s">
        <v>549</v>
      </c>
      <c r="K55" s="165" t="s">
        <v>549</v>
      </c>
      <c r="L55" s="166" t="s">
        <v>549</v>
      </c>
      <c r="M55" s="158"/>
      <c r="N55" s="158"/>
      <c r="O55" s="158"/>
      <c r="P55" s="158"/>
      <c r="S55" s="159"/>
      <c r="T55" s="159"/>
      <c r="U55" s="159"/>
      <c r="V55" s="159"/>
      <c r="W55" s="159"/>
      <c r="X55" s="159"/>
      <c r="Y55" s="160"/>
      <c r="Z55" s="159"/>
      <c r="AA55" s="159"/>
      <c r="AB55" s="159"/>
      <c r="AC55" s="159"/>
      <c r="AD55" s="160"/>
      <c r="AE55" s="161"/>
      <c r="AF55" s="161"/>
      <c r="AG55" s="162"/>
    </row>
    <row r="56" spans="1:33" ht="45.75" customHeight="1" x14ac:dyDescent="0.3">
      <c r="A56" s="249"/>
      <c r="B56" s="250"/>
      <c r="C56" s="174">
        <v>41</v>
      </c>
      <c r="D56" s="174">
        <v>10</v>
      </c>
      <c r="E56" s="164" t="s">
        <v>787</v>
      </c>
      <c r="F56" s="165" t="s">
        <v>548</v>
      </c>
      <c r="G56" s="165" t="s">
        <v>549</v>
      </c>
      <c r="H56" s="165" t="s">
        <v>549</v>
      </c>
      <c r="I56" s="165" t="s">
        <v>549</v>
      </c>
      <c r="J56" s="165" t="s">
        <v>550</v>
      </c>
      <c r="K56" s="165" t="s">
        <v>549</v>
      </c>
      <c r="L56" s="166" t="str">
        <f>IF(AH56&lt;8,"B",((IF(AH56&gt;14,"A","M"))))</f>
        <v>B</v>
      </c>
      <c r="M56" s="158"/>
      <c r="N56" s="179"/>
      <c r="O56" s="179"/>
      <c r="P56" s="180"/>
      <c r="S56" s="159"/>
      <c r="T56" s="159"/>
      <c r="U56" s="159"/>
      <c r="V56" s="159"/>
      <c r="W56" s="159"/>
      <c r="X56" s="159"/>
      <c r="Y56" s="160"/>
      <c r="Z56" s="159"/>
      <c r="AA56" s="159"/>
      <c r="AB56" s="159"/>
      <c r="AC56" s="159"/>
      <c r="AD56" s="160"/>
      <c r="AE56" s="161"/>
      <c r="AF56" s="161"/>
      <c r="AG56" s="162"/>
    </row>
    <row r="57" spans="1:33" ht="45.75" customHeight="1" x14ac:dyDescent="0.3">
      <c r="A57" s="249"/>
      <c r="B57" s="250"/>
      <c r="C57" s="174">
        <v>42</v>
      </c>
      <c r="D57" s="174">
        <v>11</v>
      </c>
      <c r="E57" s="164" t="s">
        <v>788</v>
      </c>
      <c r="F57" s="165" t="s">
        <v>548</v>
      </c>
      <c r="G57" s="165" t="s">
        <v>547</v>
      </c>
      <c r="H57" s="165" t="s">
        <v>549</v>
      </c>
      <c r="I57" s="165" t="s">
        <v>549</v>
      </c>
      <c r="J57" s="165" t="s">
        <v>549</v>
      </c>
      <c r="K57" s="165" t="s">
        <v>549</v>
      </c>
      <c r="L57" s="166" t="str">
        <f>IF(AH57&lt;8,"B",((IF(AH57&gt;14,"A","M"))))</f>
        <v>B</v>
      </c>
      <c r="M57" s="158"/>
      <c r="N57" s="179"/>
      <c r="O57" s="179"/>
      <c r="P57" s="180"/>
      <c r="S57" s="159"/>
      <c r="T57" s="159"/>
      <c r="U57" s="159"/>
      <c r="V57" s="159"/>
      <c r="W57" s="159"/>
      <c r="X57" s="159"/>
      <c r="Y57" s="160"/>
      <c r="Z57" s="159"/>
      <c r="AA57" s="159"/>
      <c r="AB57" s="159"/>
      <c r="AC57" s="159"/>
      <c r="AD57" s="160"/>
      <c r="AE57" s="161"/>
      <c r="AF57" s="161"/>
      <c r="AG57" s="162"/>
    </row>
    <row r="58" spans="1:33" ht="45.75" customHeight="1" x14ac:dyDescent="0.3">
      <c r="A58" s="249"/>
      <c r="B58" s="251" t="s">
        <v>778</v>
      </c>
      <c r="C58" s="174">
        <v>43</v>
      </c>
      <c r="D58" s="174">
        <v>12</v>
      </c>
      <c r="E58" s="181" t="s">
        <v>789</v>
      </c>
      <c r="F58" s="165" t="s">
        <v>548</v>
      </c>
      <c r="G58" s="165" t="s">
        <v>547</v>
      </c>
      <c r="H58" s="165" t="s">
        <v>549</v>
      </c>
      <c r="I58" s="165" t="s">
        <v>549</v>
      </c>
      <c r="J58" s="165" t="s">
        <v>549</v>
      </c>
      <c r="K58" s="165" t="s">
        <v>549</v>
      </c>
      <c r="L58" s="166" t="str">
        <f>IF(AH58&lt;8,"B",((IF(AH58&gt;14,"A","M"))))</f>
        <v>B</v>
      </c>
      <c r="M58" s="158"/>
      <c r="N58" s="179"/>
      <c r="O58" s="179"/>
      <c r="P58" s="180"/>
      <c r="S58" s="159"/>
      <c r="T58" s="159"/>
      <c r="U58" s="159"/>
      <c r="V58" s="159"/>
      <c r="W58" s="159"/>
      <c r="X58" s="159"/>
      <c r="Y58" s="160"/>
      <c r="Z58" s="159"/>
      <c r="AA58" s="159"/>
      <c r="AB58" s="159"/>
      <c r="AC58" s="159"/>
      <c r="AD58" s="160"/>
      <c r="AE58" s="161"/>
      <c r="AF58" s="161"/>
      <c r="AG58" s="162"/>
    </row>
    <row r="59" spans="1:33" ht="45.75" customHeight="1" x14ac:dyDescent="0.3">
      <c r="A59" s="249"/>
      <c r="B59" s="251"/>
      <c r="C59" s="174">
        <v>44</v>
      </c>
      <c r="D59" s="174">
        <v>13</v>
      </c>
      <c r="E59" s="164" t="s">
        <v>790</v>
      </c>
      <c r="F59" s="165" t="s">
        <v>548</v>
      </c>
      <c r="G59" s="165" t="s">
        <v>549</v>
      </c>
      <c r="H59" s="165" t="s">
        <v>549</v>
      </c>
      <c r="I59" s="165" t="s">
        <v>549</v>
      </c>
      <c r="J59" s="165" t="s">
        <v>549</v>
      </c>
      <c r="K59" s="165" t="s">
        <v>549</v>
      </c>
      <c r="L59" s="166" t="str">
        <f>IF(AH59&lt;8,"B",((IF(AH59&gt;14,"A","M"))))</f>
        <v>B</v>
      </c>
      <c r="M59" s="158"/>
      <c r="N59" s="179"/>
      <c r="O59" s="179"/>
      <c r="P59" s="180"/>
      <c r="S59" s="159"/>
      <c r="T59" s="159"/>
      <c r="U59" s="159"/>
      <c r="V59" s="159"/>
      <c r="W59" s="159"/>
      <c r="X59" s="159"/>
      <c r="Y59" s="160"/>
      <c r="Z59" s="159"/>
      <c r="AA59" s="159"/>
      <c r="AB59" s="159"/>
      <c r="AC59" s="159"/>
      <c r="AD59" s="160"/>
      <c r="AE59" s="161"/>
      <c r="AF59" s="161"/>
      <c r="AG59" s="162"/>
    </row>
    <row r="60" spans="1:33" ht="39.9" customHeight="1" x14ac:dyDescent="0.3">
      <c r="A60" s="249"/>
      <c r="B60" s="251"/>
      <c r="C60" s="174">
        <v>45</v>
      </c>
      <c r="D60" s="174">
        <v>14</v>
      </c>
      <c r="E60" s="164" t="s">
        <v>791</v>
      </c>
      <c r="F60" s="165" t="s">
        <v>548</v>
      </c>
      <c r="G60" s="165" t="s">
        <v>547</v>
      </c>
      <c r="H60" s="165" t="s">
        <v>549</v>
      </c>
      <c r="I60" s="165" t="s">
        <v>549</v>
      </c>
      <c r="J60" s="165" t="s">
        <v>549</v>
      </c>
      <c r="K60" s="165" t="s">
        <v>549</v>
      </c>
      <c r="L60" s="166" t="str">
        <f>IF(AH60&lt;8,"B",((IF(AH60&gt;14,"A","M"))))</f>
        <v>B</v>
      </c>
      <c r="M60" s="158"/>
      <c r="N60" s="158"/>
      <c r="O60" s="158"/>
      <c r="P60" s="158"/>
      <c r="S60" s="159"/>
      <c r="T60" s="159"/>
      <c r="U60" s="159"/>
      <c r="V60" s="159"/>
      <c r="W60" s="159"/>
      <c r="X60" s="159"/>
      <c r="Y60" s="160"/>
      <c r="Z60" s="159"/>
      <c r="AA60" s="159"/>
      <c r="AB60" s="159"/>
      <c r="AC60" s="159"/>
      <c r="AD60" s="160"/>
      <c r="AE60" s="161"/>
      <c r="AF60" s="161"/>
      <c r="AG60" s="162"/>
    </row>
    <row r="61" spans="1:33" ht="39.9" customHeight="1" x14ac:dyDescent="0.3">
      <c r="A61" s="182"/>
      <c r="B61" s="178" t="s">
        <v>776</v>
      </c>
      <c r="C61" s="174">
        <v>46</v>
      </c>
      <c r="D61" s="174">
        <v>15</v>
      </c>
      <c r="E61" s="164" t="s">
        <v>792</v>
      </c>
      <c r="F61" s="165" t="s">
        <v>548</v>
      </c>
      <c r="G61" s="165" t="s">
        <v>547</v>
      </c>
      <c r="H61" s="165" t="s">
        <v>549</v>
      </c>
      <c r="I61" s="165" t="s">
        <v>549</v>
      </c>
      <c r="J61" s="165" t="s">
        <v>549</v>
      </c>
      <c r="K61" s="165" t="s">
        <v>549</v>
      </c>
      <c r="L61" s="166" t="s">
        <v>547</v>
      </c>
      <c r="M61" s="158"/>
      <c r="N61" s="179"/>
      <c r="O61" s="179"/>
      <c r="P61" s="180"/>
      <c r="S61" s="159"/>
      <c r="T61" s="159"/>
      <c r="U61" s="159"/>
      <c r="V61" s="159"/>
      <c r="W61" s="159"/>
      <c r="X61" s="159"/>
      <c r="Y61" s="160"/>
      <c r="Z61" s="159"/>
      <c r="AA61" s="159"/>
      <c r="AB61" s="159"/>
      <c r="AC61" s="159"/>
      <c r="AD61" s="160"/>
      <c r="AE61" s="161"/>
      <c r="AF61" s="161"/>
      <c r="AG61" s="162"/>
    </row>
    <row r="62" spans="1:33" ht="39.9" customHeight="1" x14ac:dyDescent="0.3">
      <c r="A62" s="252" t="s">
        <v>793</v>
      </c>
      <c r="B62" s="253" t="s">
        <v>794</v>
      </c>
      <c r="C62" s="183">
        <v>47</v>
      </c>
      <c r="D62" s="183">
        <v>1</v>
      </c>
      <c r="E62" s="164" t="s">
        <v>795</v>
      </c>
      <c r="F62" s="165" t="s">
        <v>547</v>
      </c>
      <c r="G62" s="165" t="s">
        <v>547</v>
      </c>
      <c r="H62" s="165" t="s">
        <v>549</v>
      </c>
      <c r="I62" s="165" t="s">
        <v>549</v>
      </c>
      <c r="J62" s="165" t="s">
        <v>549</v>
      </c>
      <c r="K62" s="165" t="s">
        <v>549</v>
      </c>
      <c r="L62" s="166" t="str">
        <f>IF(AH62&lt;8,"B",((IF(AH62&gt;14,"A","M"))))</f>
        <v>B</v>
      </c>
      <c r="M62" s="158"/>
      <c r="N62" s="158"/>
      <c r="O62" s="158"/>
      <c r="P62" s="158"/>
      <c r="S62" s="159"/>
      <c r="T62" s="159"/>
      <c r="U62" s="159"/>
      <c r="V62" s="159"/>
      <c r="W62" s="159"/>
      <c r="X62" s="159"/>
      <c r="Y62" s="160"/>
      <c r="Z62" s="159"/>
      <c r="AA62" s="159"/>
      <c r="AB62" s="159"/>
      <c r="AC62" s="159"/>
      <c r="AD62" s="160"/>
      <c r="AE62" s="161"/>
      <c r="AF62" s="161"/>
      <c r="AG62" s="162"/>
    </row>
    <row r="63" spans="1:33" ht="39.9" customHeight="1" x14ac:dyDescent="0.3">
      <c r="A63" s="252"/>
      <c r="B63" s="252"/>
      <c r="C63" s="183">
        <v>48</v>
      </c>
      <c r="D63" s="183">
        <v>2</v>
      </c>
      <c r="E63" s="164" t="s">
        <v>796</v>
      </c>
      <c r="F63" s="165" t="s">
        <v>548</v>
      </c>
      <c r="G63" s="165" t="s">
        <v>548</v>
      </c>
      <c r="H63" s="165" t="s">
        <v>549</v>
      </c>
      <c r="I63" s="165" t="s">
        <v>549</v>
      </c>
      <c r="J63" s="165" t="s">
        <v>549</v>
      </c>
      <c r="K63" s="165" t="s">
        <v>549</v>
      </c>
      <c r="L63" s="166" t="s">
        <v>547</v>
      </c>
      <c r="M63" s="158"/>
      <c r="N63" s="158"/>
      <c r="O63" s="158"/>
      <c r="P63" s="158"/>
      <c r="S63" s="159"/>
      <c r="T63" s="159"/>
      <c r="U63" s="159"/>
      <c r="V63" s="159"/>
      <c r="W63" s="159"/>
      <c r="X63" s="159"/>
      <c r="Y63" s="160"/>
      <c r="Z63" s="159"/>
      <c r="AA63" s="159"/>
      <c r="AB63" s="159"/>
      <c r="AC63" s="159"/>
      <c r="AD63" s="160"/>
      <c r="AE63" s="161"/>
      <c r="AF63" s="161"/>
      <c r="AG63" s="162"/>
    </row>
    <row r="64" spans="1:33" ht="39.9" customHeight="1" x14ac:dyDescent="0.3">
      <c r="A64" s="252"/>
      <c r="B64" s="252"/>
      <c r="C64" s="183">
        <v>49</v>
      </c>
      <c r="D64" s="183">
        <v>3</v>
      </c>
      <c r="E64" s="164" t="s">
        <v>797</v>
      </c>
      <c r="F64" s="165" t="s">
        <v>548</v>
      </c>
      <c r="G64" s="165" t="s">
        <v>547</v>
      </c>
      <c r="H64" s="165" t="s">
        <v>549</v>
      </c>
      <c r="I64" s="165" t="s">
        <v>549</v>
      </c>
      <c r="J64" s="165" t="s">
        <v>549</v>
      </c>
      <c r="K64" s="165" t="s">
        <v>549</v>
      </c>
      <c r="L64" s="166" t="s">
        <v>549</v>
      </c>
      <c r="M64" s="158"/>
      <c r="N64" s="158"/>
      <c r="O64" s="158"/>
      <c r="P64" s="158"/>
      <c r="S64" s="159"/>
      <c r="T64" s="159"/>
      <c r="U64" s="159"/>
      <c r="V64" s="159"/>
      <c r="W64" s="159"/>
      <c r="X64" s="159"/>
      <c r="Y64" s="160"/>
      <c r="Z64" s="159"/>
      <c r="AA64" s="159"/>
      <c r="AB64" s="159"/>
      <c r="AC64" s="159"/>
      <c r="AD64" s="160"/>
      <c r="AE64" s="161"/>
      <c r="AF64" s="161"/>
      <c r="AG64" s="162"/>
    </row>
    <row r="65" spans="1:33" ht="39.9" customHeight="1" x14ac:dyDescent="0.3">
      <c r="A65" s="252"/>
      <c r="B65" s="252"/>
      <c r="C65" s="183">
        <v>50</v>
      </c>
      <c r="D65" s="183">
        <v>4</v>
      </c>
      <c r="E65" s="164" t="s">
        <v>798</v>
      </c>
      <c r="F65" s="165" t="s">
        <v>548</v>
      </c>
      <c r="G65" s="165" t="s">
        <v>548</v>
      </c>
      <c r="H65" s="165" t="s">
        <v>549</v>
      </c>
      <c r="I65" s="165" t="s">
        <v>549</v>
      </c>
      <c r="J65" s="165" t="s">
        <v>549</v>
      </c>
      <c r="K65" s="165" t="s">
        <v>549</v>
      </c>
      <c r="L65" s="166" t="s">
        <v>547</v>
      </c>
      <c r="M65" s="158"/>
      <c r="N65" s="158"/>
      <c r="O65" s="158"/>
      <c r="P65" s="158"/>
      <c r="S65" s="159"/>
      <c r="T65" s="159"/>
      <c r="U65" s="159"/>
      <c r="V65" s="159"/>
      <c r="W65" s="159"/>
      <c r="X65" s="159"/>
      <c r="Y65" s="160"/>
      <c r="Z65" s="159"/>
      <c r="AA65" s="159"/>
      <c r="AB65" s="159"/>
      <c r="AC65" s="159"/>
      <c r="AD65" s="160"/>
      <c r="AE65" s="161"/>
      <c r="AF65" s="161"/>
      <c r="AG65" s="162"/>
    </row>
    <row r="66" spans="1:33" ht="39.9" customHeight="1" x14ac:dyDescent="0.3">
      <c r="A66" s="252"/>
      <c r="B66" s="253"/>
      <c r="C66" s="183">
        <v>51</v>
      </c>
      <c r="D66" s="183">
        <v>5</v>
      </c>
      <c r="E66" s="164" t="s">
        <v>799</v>
      </c>
      <c r="F66" s="165" t="s">
        <v>548</v>
      </c>
      <c r="G66" s="165" t="s">
        <v>549</v>
      </c>
      <c r="H66" s="165" t="s">
        <v>549</v>
      </c>
      <c r="I66" s="165" t="s">
        <v>549</v>
      </c>
      <c r="J66" s="165" t="s">
        <v>549</v>
      </c>
      <c r="K66" s="165" t="s">
        <v>549</v>
      </c>
      <c r="L66" s="166" t="str">
        <f t="shared" ref="L66:L71" si="0">IF(AH66&lt;8,"B",((IF(AH66&gt;14,"A","M"))))</f>
        <v>B</v>
      </c>
      <c r="M66" s="158"/>
      <c r="N66" s="158"/>
      <c r="O66" s="158"/>
      <c r="P66" s="158"/>
      <c r="S66" s="159"/>
      <c r="T66" s="159"/>
      <c r="U66" s="159"/>
      <c r="V66" s="159"/>
      <c r="W66" s="159"/>
      <c r="X66" s="159"/>
      <c r="Y66" s="160"/>
      <c r="Z66" s="159"/>
      <c r="AA66" s="159"/>
      <c r="AB66" s="159"/>
      <c r="AC66" s="159"/>
      <c r="AD66" s="160"/>
      <c r="AE66" s="161"/>
      <c r="AF66" s="161"/>
      <c r="AG66" s="162"/>
    </row>
    <row r="67" spans="1:33" ht="58.95" customHeight="1" x14ac:dyDescent="0.3">
      <c r="A67" s="252"/>
      <c r="B67" s="253" t="s">
        <v>794</v>
      </c>
      <c r="C67" s="183">
        <v>52</v>
      </c>
      <c r="D67" s="183">
        <v>6</v>
      </c>
      <c r="E67" s="164" t="s">
        <v>800</v>
      </c>
      <c r="F67" s="165" t="s">
        <v>548</v>
      </c>
      <c r="G67" s="165" t="s">
        <v>549</v>
      </c>
      <c r="H67" s="165" t="s">
        <v>549</v>
      </c>
      <c r="I67" s="165" t="s">
        <v>549</v>
      </c>
      <c r="J67" s="165" t="s">
        <v>549</v>
      </c>
      <c r="K67" s="165" t="s">
        <v>549</v>
      </c>
      <c r="L67" s="166" t="str">
        <f t="shared" si="0"/>
        <v>B</v>
      </c>
      <c r="M67" s="158"/>
      <c r="N67" s="158"/>
      <c r="O67" s="158"/>
      <c r="P67" s="158"/>
      <c r="S67" s="159"/>
      <c r="T67" s="159"/>
      <c r="U67" s="159"/>
      <c r="V67" s="159"/>
      <c r="W67" s="159"/>
      <c r="X67" s="159"/>
      <c r="Y67" s="160"/>
      <c r="Z67" s="159"/>
      <c r="AA67" s="159"/>
      <c r="AB67" s="159"/>
      <c r="AC67" s="159"/>
      <c r="AD67" s="160"/>
      <c r="AE67" s="161"/>
      <c r="AF67" s="161"/>
      <c r="AG67" s="162"/>
    </row>
    <row r="68" spans="1:33" ht="53.4" customHeight="1" x14ac:dyDescent="0.3">
      <c r="A68" s="252"/>
      <c r="B68" s="253"/>
      <c r="C68" s="183">
        <v>53</v>
      </c>
      <c r="D68" s="183">
        <v>7</v>
      </c>
      <c r="E68" s="164" t="s">
        <v>801</v>
      </c>
      <c r="F68" s="165" t="s">
        <v>548</v>
      </c>
      <c r="G68" s="165" t="s">
        <v>549</v>
      </c>
      <c r="H68" s="165" t="s">
        <v>549</v>
      </c>
      <c r="I68" s="165" t="s">
        <v>549</v>
      </c>
      <c r="J68" s="165" t="s">
        <v>549</v>
      </c>
      <c r="K68" s="165" t="s">
        <v>549</v>
      </c>
      <c r="L68" s="166" t="str">
        <f t="shared" si="0"/>
        <v>B</v>
      </c>
      <c r="M68" s="158"/>
      <c r="N68" s="158"/>
      <c r="O68" s="158"/>
      <c r="P68" s="158"/>
      <c r="S68" s="159"/>
      <c r="T68" s="159"/>
      <c r="U68" s="159"/>
      <c r="V68" s="159"/>
      <c r="W68" s="159"/>
      <c r="X68" s="159"/>
      <c r="Y68" s="160"/>
      <c r="Z68" s="159"/>
      <c r="AA68" s="159"/>
      <c r="AB68" s="159"/>
      <c r="AC68" s="159"/>
      <c r="AD68" s="160"/>
      <c r="AE68" s="161"/>
      <c r="AF68" s="161"/>
      <c r="AG68" s="162"/>
    </row>
    <row r="69" spans="1:33" ht="39.9" customHeight="1" x14ac:dyDescent="0.3">
      <c r="A69" s="252"/>
      <c r="B69" s="254" t="s">
        <v>802</v>
      </c>
      <c r="C69" s="183">
        <v>54</v>
      </c>
      <c r="D69" s="183">
        <v>8</v>
      </c>
      <c r="E69" s="164" t="s">
        <v>803</v>
      </c>
      <c r="F69" s="165" t="s">
        <v>548</v>
      </c>
      <c r="G69" s="165" t="s">
        <v>547</v>
      </c>
      <c r="H69" s="165" t="s">
        <v>549</v>
      </c>
      <c r="I69" s="165" t="s">
        <v>549</v>
      </c>
      <c r="J69" s="165" t="s">
        <v>549</v>
      </c>
      <c r="K69" s="165" t="s">
        <v>549</v>
      </c>
      <c r="L69" s="166" t="str">
        <f t="shared" si="0"/>
        <v>B</v>
      </c>
      <c r="M69" s="158"/>
      <c r="N69" s="158"/>
      <c r="O69" s="158"/>
      <c r="P69" s="158"/>
      <c r="S69" s="159"/>
      <c r="T69" s="159"/>
      <c r="U69" s="159"/>
      <c r="V69" s="159"/>
      <c r="W69" s="159"/>
      <c r="X69" s="159"/>
      <c r="Y69" s="160"/>
      <c r="Z69" s="159"/>
      <c r="AA69" s="159"/>
      <c r="AB69" s="159"/>
      <c r="AC69" s="159"/>
      <c r="AD69" s="160"/>
      <c r="AE69" s="161"/>
      <c r="AF69" s="161"/>
      <c r="AG69" s="162"/>
    </row>
    <row r="70" spans="1:33" ht="39.9" customHeight="1" x14ac:dyDescent="0.3">
      <c r="A70" s="252"/>
      <c r="B70" s="252"/>
      <c r="C70" s="183">
        <v>55</v>
      </c>
      <c r="D70" s="183">
        <v>9</v>
      </c>
      <c r="E70" s="164" t="s">
        <v>804</v>
      </c>
      <c r="F70" s="165" t="s">
        <v>547</v>
      </c>
      <c r="G70" s="165" t="s">
        <v>547</v>
      </c>
      <c r="H70" s="165" t="s">
        <v>549</v>
      </c>
      <c r="I70" s="165" t="s">
        <v>549</v>
      </c>
      <c r="J70" s="165" t="s">
        <v>549</v>
      </c>
      <c r="K70" s="165" t="s">
        <v>549</v>
      </c>
      <c r="L70" s="166" t="str">
        <f t="shared" si="0"/>
        <v>B</v>
      </c>
      <c r="M70" s="158"/>
      <c r="N70" s="179"/>
      <c r="O70" s="179"/>
      <c r="P70" s="180"/>
      <c r="S70" s="159"/>
      <c r="T70" s="159"/>
      <c r="U70" s="159"/>
      <c r="V70" s="159"/>
      <c r="W70" s="159"/>
      <c r="X70" s="159"/>
      <c r="Y70" s="160"/>
      <c r="Z70" s="159"/>
      <c r="AA70" s="159"/>
      <c r="AB70" s="159"/>
      <c r="AC70" s="159"/>
      <c r="AD70" s="160"/>
      <c r="AE70" s="161"/>
      <c r="AF70" s="161"/>
      <c r="AG70" s="162"/>
    </row>
    <row r="71" spans="1:33" ht="39.9" customHeight="1" x14ac:dyDescent="0.3">
      <c r="A71" s="252"/>
      <c r="B71" s="252"/>
      <c r="C71" s="183">
        <v>56</v>
      </c>
      <c r="D71" s="183">
        <v>10</v>
      </c>
      <c r="E71" s="164" t="s">
        <v>805</v>
      </c>
      <c r="F71" s="165" t="s">
        <v>547</v>
      </c>
      <c r="G71" s="165" t="s">
        <v>549</v>
      </c>
      <c r="H71" s="165" t="s">
        <v>549</v>
      </c>
      <c r="I71" s="165" t="s">
        <v>549</v>
      </c>
      <c r="J71" s="165" t="s">
        <v>549</v>
      </c>
      <c r="K71" s="165" t="s">
        <v>549</v>
      </c>
      <c r="L71" s="166" t="str">
        <f t="shared" si="0"/>
        <v>B</v>
      </c>
      <c r="M71" s="158"/>
      <c r="N71" s="179"/>
      <c r="O71" s="179"/>
      <c r="P71" s="180"/>
      <c r="S71" s="159"/>
      <c r="T71" s="159"/>
      <c r="U71" s="159"/>
      <c r="V71" s="159"/>
      <c r="W71" s="159"/>
      <c r="X71" s="159"/>
      <c r="Y71" s="160"/>
      <c r="Z71" s="159"/>
      <c r="AA71" s="159"/>
      <c r="AB71" s="159"/>
      <c r="AC71" s="159"/>
      <c r="AD71" s="160"/>
      <c r="AE71" s="161"/>
      <c r="AF71" s="161"/>
      <c r="AG71" s="162"/>
    </row>
    <row r="72" spans="1:33" ht="39.9" customHeight="1" x14ac:dyDescent="0.3">
      <c r="A72" s="252"/>
      <c r="B72" s="252"/>
      <c r="C72" s="183">
        <v>57</v>
      </c>
      <c r="D72" s="183">
        <v>11</v>
      </c>
      <c r="E72" s="164" t="s">
        <v>806</v>
      </c>
      <c r="F72" s="165" t="s">
        <v>547</v>
      </c>
      <c r="G72" s="165" t="s">
        <v>549</v>
      </c>
      <c r="H72" s="165" t="s">
        <v>549</v>
      </c>
      <c r="I72" s="165" t="s">
        <v>549</v>
      </c>
      <c r="J72" s="165" t="s">
        <v>549</v>
      </c>
      <c r="K72" s="165" t="s">
        <v>549</v>
      </c>
      <c r="L72" s="166" t="s">
        <v>549</v>
      </c>
      <c r="M72" s="158"/>
      <c r="N72" s="179"/>
      <c r="O72" s="179"/>
      <c r="P72" s="180"/>
      <c r="S72" s="159"/>
      <c r="T72" s="159"/>
      <c r="U72" s="159"/>
      <c r="V72" s="159"/>
      <c r="W72" s="159"/>
      <c r="X72" s="159"/>
      <c r="Y72" s="160"/>
      <c r="Z72" s="159"/>
      <c r="AA72" s="159"/>
      <c r="AB72" s="159"/>
      <c r="AC72" s="159"/>
      <c r="AD72" s="160"/>
      <c r="AE72" s="161"/>
      <c r="AF72" s="161"/>
      <c r="AG72" s="162"/>
    </row>
    <row r="73" spans="1:33" ht="39.9" customHeight="1" x14ac:dyDescent="0.3">
      <c r="A73" s="252"/>
      <c r="B73" s="252"/>
      <c r="C73" s="183">
        <v>58</v>
      </c>
      <c r="D73" s="183">
        <v>12</v>
      </c>
      <c r="E73" s="164" t="s">
        <v>807</v>
      </c>
      <c r="F73" s="165" t="s">
        <v>547</v>
      </c>
      <c r="G73" s="165" t="s">
        <v>547</v>
      </c>
      <c r="H73" s="165" t="s">
        <v>549</v>
      </c>
      <c r="I73" s="165" t="s">
        <v>549</v>
      </c>
      <c r="J73" s="165" t="s">
        <v>549</v>
      </c>
      <c r="K73" s="165" t="s">
        <v>549</v>
      </c>
      <c r="L73" s="166" t="s">
        <v>549</v>
      </c>
      <c r="M73" s="158"/>
      <c r="N73" s="179"/>
      <c r="O73" s="179"/>
      <c r="P73" s="180"/>
      <c r="S73" s="159"/>
      <c r="T73" s="159"/>
      <c r="U73" s="159"/>
      <c r="V73" s="159"/>
      <c r="W73" s="159"/>
      <c r="X73" s="159"/>
      <c r="Y73" s="160"/>
      <c r="Z73" s="159"/>
      <c r="AA73" s="159"/>
      <c r="AB73" s="159"/>
      <c r="AC73" s="159"/>
      <c r="AD73" s="160"/>
      <c r="AE73" s="161"/>
      <c r="AF73" s="161"/>
      <c r="AG73" s="162"/>
    </row>
    <row r="74" spans="1:33" ht="87" customHeight="1" x14ac:dyDescent="0.3">
      <c r="A74" s="252"/>
      <c r="B74" s="252"/>
      <c r="C74" s="183">
        <v>59</v>
      </c>
      <c r="D74" s="183">
        <v>13</v>
      </c>
      <c r="E74" s="164" t="s">
        <v>808</v>
      </c>
      <c r="F74" s="165" t="s">
        <v>548</v>
      </c>
      <c r="G74" s="165" t="s">
        <v>548</v>
      </c>
      <c r="H74" s="165" t="s">
        <v>549</v>
      </c>
      <c r="I74" s="165" t="s">
        <v>549</v>
      </c>
      <c r="J74" s="165" t="s">
        <v>549</v>
      </c>
      <c r="K74" s="165" t="s">
        <v>549</v>
      </c>
      <c r="L74" s="166" t="s">
        <v>548</v>
      </c>
      <c r="M74" s="158"/>
      <c r="N74" s="179"/>
      <c r="O74" s="179"/>
      <c r="P74" s="180"/>
      <c r="S74" s="159"/>
      <c r="T74" s="159"/>
      <c r="U74" s="159"/>
      <c r="V74" s="159"/>
      <c r="W74" s="159"/>
      <c r="X74" s="159"/>
      <c r="Y74" s="160"/>
      <c r="Z74" s="159"/>
      <c r="AA74" s="159"/>
      <c r="AB74" s="159"/>
      <c r="AC74" s="159"/>
      <c r="AD74" s="160"/>
      <c r="AE74" s="161"/>
      <c r="AF74" s="161"/>
      <c r="AG74" s="162"/>
    </row>
    <row r="75" spans="1:33" ht="39.9" customHeight="1" x14ac:dyDescent="0.3">
      <c r="A75" s="252"/>
      <c r="B75" s="252"/>
      <c r="C75" s="183">
        <v>60</v>
      </c>
      <c r="D75" s="183">
        <v>14</v>
      </c>
      <c r="E75" s="164" t="s">
        <v>809</v>
      </c>
      <c r="F75" s="165" t="s">
        <v>547</v>
      </c>
      <c r="G75" s="165" t="s">
        <v>549</v>
      </c>
      <c r="H75" s="165" t="s">
        <v>549</v>
      </c>
      <c r="I75" s="165" t="s">
        <v>549</v>
      </c>
      <c r="J75" s="165" t="s">
        <v>549</v>
      </c>
      <c r="K75" s="165" t="s">
        <v>549</v>
      </c>
      <c r="L75" s="166" t="s">
        <v>549</v>
      </c>
      <c r="M75" s="238"/>
      <c r="N75" s="238"/>
      <c r="O75" s="238"/>
      <c r="P75" s="238"/>
      <c r="S75" s="159"/>
      <c r="T75" s="159"/>
      <c r="U75" s="159"/>
      <c r="V75" s="159"/>
      <c r="W75" s="159"/>
      <c r="X75" s="159"/>
      <c r="Y75" s="160"/>
      <c r="Z75" s="159"/>
      <c r="AA75" s="159"/>
      <c r="AB75" s="159"/>
      <c r="AC75" s="159"/>
      <c r="AD75" s="160"/>
      <c r="AE75" s="161"/>
      <c r="AF75" s="161"/>
      <c r="AG75" s="162"/>
    </row>
    <row r="76" spans="1:33" ht="39.9" customHeight="1" x14ac:dyDescent="0.3">
      <c r="A76" s="252"/>
      <c r="B76" s="252"/>
      <c r="C76" s="183">
        <v>61</v>
      </c>
      <c r="D76" s="183">
        <v>15</v>
      </c>
      <c r="E76" s="164" t="s">
        <v>810</v>
      </c>
      <c r="F76" s="165" t="s">
        <v>547</v>
      </c>
      <c r="G76" s="165" t="s">
        <v>547</v>
      </c>
      <c r="H76" s="165" t="s">
        <v>549</v>
      </c>
      <c r="I76" s="165" t="s">
        <v>549</v>
      </c>
      <c r="J76" s="165" t="s">
        <v>549</v>
      </c>
      <c r="K76" s="165" t="s">
        <v>549</v>
      </c>
      <c r="L76" s="166" t="str">
        <f>IF(AH76&lt;8,"B",((IF(AH76&gt;14,"A","M"))))</f>
        <v>B</v>
      </c>
      <c r="M76" s="248"/>
      <c r="N76" s="248"/>
      <c r="O76" s="248"/>
      <c r="P76" s="248"/>
      <c r="S76" s="159"/>
      <c r="T76" s="159"/>
      <c r="U76" s="159"/>
      <c r="V76" s="159"/>
      <c r="W76" s="159"/>
      <c r="X76" s="159"/>
      <c r="Y76" s="160"/>
      <c r="Z76" s="159"/>
      <c r="AA76" s="159"/>
      <c r="AB76" s="159"/>
      <c r="AC76" s="159"/>
      <c r="AD76" s="160"/>
      <c r="AE76" s="161"/>
      <c r="AF76" s="161"/>
      <c r="AG76" s="162"/>
    </row>
    <row r="77" spans="1:33" ht="39.9" customHeight="1" x14ac:dyDescent="0.3">
      <c r="A77" s="252"/>
      <c r="B77" s="252"/>
      <c r="C77" s="183">
        <v>62</v>
      </c>
      <c r="D77" s="183">
        <v>16</v>
      </c>
      <c r="E77" s="164" t="s">
        <v>811</v>
      </c>
      <c r="F77" s="165" t="s">
        <v>547</v>
      </c>
      <c r="G77" s="165" t="s">
        <v>547</v>
      </c>
      <c r="H77" s="165" t="s">
        <v>549</v>
      </c>
      <c r="I77" s="165" t="s">
        <v>549</v>
      </c>
      <c r="J77" s="165" t="s">
        <v>549</v>
      </c>
      <c r="K77" s="165" t="s">
        <v>549</v>
      </c>
      <c r="L77" s="166" t="s">
        <v>549</v>
      </c>
      <c r="M77" s="248"/>
      <c r="N77" s="248"/>
      <c r="O77" s="248"/>
      <c r="P77" s="248"/>
      <c r="S77" s="159"/>
      <c r="T77" s="159"/>
      <c r="U77" s="159"/>
      <c r="V77" s="159"/>
      <c r="W77" s="159"/>
      <c r="X77" s="159"/>
      <c r="Y77" s="160"/>
      <c r="Z77" s="159"/>
      <c r="AA77" s="159"/>
      <c r="AB77" s="159"/>
      <c r="AC77" s="159"/>
      <c r="AD77" s="160"/>
      <c r="AE77" s="161"/>
      <c r="AF77" s="161"/>
      <c r="AG77" s="162"/>
    </row>
    <row r="78" spans="1:33" ht="39.9" customHeight="1" x14ac:dyDescent="0.3">
      <c r="A78" s="252"/>
      <c r="B78" s="252"/>
      <c r="C78" s="183">
        <v>63</v>
      </c>
      <c r="D78" s="183">
        <v>17</v>
      </c>
      <c r="E78" s="164" t="s">
        <v>812</v>
      </c>
      <c r="F78" s="165" t="s">
        <v>547</v>
      </c>
      <c r="G78" s="165" t="s">
        <v>549</v>
      </c>
      <c r="H78" s="165" t="s">
        <v>549</v>
      </c>
      <c r="I78" s="165" t="s">
        <v>549</v>
      </c>
      <c r="J78" s="165" t="s">
        <v>549</v>
      </c>
      <c r="K78" s="165" t="s">
        <v>549</v>
      </c>
      <c r="L78" s="166" t="s">
        <v>549</v>
      </c>
      <c r="M78" s="248"/>
      <c r="N78" s="248"/>
      <c r="O78" s="248"/>
      <c r="P78" s="248"/>
      <c r="S78" s="159"/>
      <c r="T78" s="159"/>
      <c r="U78" s="159"/>
      <c r="V78" s="159"/>
      <c r="W78" s="159"/>
      <c r="X78" s="159"/>
      <c r="Y78" s="160"/>
      <c r="Z78" s="159"/>
      <c r="AA78" s="159"/>
      <c r="AB78" s="159"/>
      <c r="AC78" s="159"/>
      <c r="AD78" s="160"/>
      <c r="AE78" s="161"/>
      <c r="AF78" s="161"/>
      <c r="AG78" s="162"/>
    </row>
    <row r="79" spans="1:33" ht="39.9" customHeight="1" x14ac:dyDescent="0.3">
      <c r="A79" s="252"/>
      <c r="B79" s="252"/>
      <c r="C79" s="183">
        <v>64</v>
      </c>
      <c r="D79" s="183">
        <v>18</v>
      </c>
      <c r="E79" s="164" t="s">
        <v>813</v>
      </c>
      <c r="F79" s="165" t="s">
        <v>548</v>
      </c>
      <c r="G79" s="165" t="s">
        <v>547</v>
      </c>
      <c r="H79" s="165" t="s">
        <v>549</v>
      </c>
      <c r="I79" s="165" t="s">
        <v>549</v>
      </c>
      <c r="J79" s="165" t="s">
        <v>549</v>
      </c>
      <c r="K79" s="165" t="s">
        <v>549</v>
      </c>
      <c r="L79" s="166" t="str">
        <f>IF(AH79&lt;8,"B",((IF(AH79&gt;14,"A","M"))))</f>
        <v>B</v>
      </c>
      <c r="M79" s="248"/>
      <c r="N79" s="248"/>
      <c r="O79" s="248"/>
      <c r="P79" s="248"/>
      <c r="S79" s="159"/>
      <c r="T79" s="159"/>
      <c r="U79" s="159"/>
      <c r="V79" s="159"/>
      <c r="W79" s="159"/>
      <c r="X79" s="159"/>
      <c r="Y79" s="160"/>
      <c r="Z79" s="159"/>
      <c r="AA79" s="159"/>
      <c r="AB79" s="159"/>
      <c r="AC79" s="159"/>
      <c r="AD79" s="160"/>
      <c r="AE79" s="161"/>
      <c r="AF79" s="161"/>
      <c r="AG79" s="162"/>
    </row>
    <row r="80" spans="1:33" ht="39.9" customHeight="1" x14ac:dyDescent="0.3">
      <c r="A80" s="245" t="s">
        <v>814</v>
      </c>
      <c r="B80" s="244" t="s">
        <v>815</v>
      </c>
      <c r="C80" s="185">
        <v>65</v>
      </c>
      <c r="D80" s="186">
        <v>1</v>
      </c>
      <c r="E80" s="187" t="s">
        <v>816</v>
      </c>
      <c r="F80" s="165" t="s">
        <v>547</v>
      </c>
      <c r="G80" s="165" t="s">
        <v>549</v>
      </c>
      <c r="H80" s="165" t="s">
        <v>549</v>
      </c>
      <c r="I80" s="165" t="s">
        <v>549</v>
      </c>
      <c r="J80" s="165" t="s">
        <v>549</v>
      </c>
      <c r="K80" s="165" t="s">
        <v>549</v>
      </c>
      <c r="L80" s="166" t="str">
        <f t="shared" ref="L80:L86" si="1">IF(AB80&lt;8,"B",((IF(AB80&gt;14,"A","M"))))</f>
        <v>B</v>
      </c>
      <c r="M80" s="234"/>
      <c r="N80" s="234"/>
      <c r="O80" s="234"/>
      <c r="P80" s="234"/>
      <c r="S80" s="159"/>
      <c r="T80" s="159"/>
      <c r="U80" s="159"/>
      <c r="V80" s="159"/>
      <c r="W80" s="159"/>
      <c r="X80" s="159"/>
      <c r="Y80" s="160"/>
      <c r="Z80" s="159"/>
      <c r="AA80" s="159"/>
      <c r="AB80" s="159"/>
      <c r="AC80" s="159"/>
      <c r="AD80" s="160"/>
      <c r="AE80" s="161"/>
      <c r="AF80" s="161"/>
      <c r="AG80" s="162"/>
    </row>
    <row r="81" spans="1:33" ht="39.9" customHeight="1" x14ac:dyDescent="0.3">
      <c r="A81" s="245"/>
      <c r="B81" s="245"/>
      <c r="C81" s="185">
        <v>66</v>
      </c>
      <c r="D81" s="184">
        <v>2</v>
      </c>
      <c r="E81" s="164" t="s">
        <v>817</v>
      </c>
      <c r="F81" s="165" t="s">
        <v>547</v>
      </c>
      <c r="G81" s="165" t="s">
        <v>549</v>
      </c>
      <c r="H81" s="165" t="s">
        <v>549</v>
      </c>
      <c r="I81" s="165" t="s">
        <v>549</v>
      </c>
      <c r="J81" s="165" t="s">
        <v>549</v>
      </c>
      <c r="K81" s="165" t="s">
        <v>549</v>
      </c>
      <c r="L81" s="166" t="str">
        <f t="shared" si="1"/>
        <v>B</v>
      </c>
      <c r="M81" s="234"/>
      <c r="N81" s="234"/>
      <c r="O81" s="234"/>
      <c r="P81" s="234"/>
      <c r="S81" s="159"/>
      <c r="T81" s="159"/>
      <c r="U81" s="159"/>
      <c r="V81" s="159"/>
      <c r="W81" s="159"/>
      <c r="X81" s="159"/>
      <c r="Y81" s="160"/>
      <c r="Z81" s="159"/>
      <c r="AA81" s="159"/>
      <c r="AB81" s="159"/>
      <c r="AC81" s="159"/>
      <c r="AD81" s="160"/>
      <c r="AE81" s="161"/>
      <c r="AF81" s="161"/>
      <c r="AG81" s="162"/>
    </row>
    <row r="82" spans="1:33" ht="39.9" customHeight="1" x14ac:dyDescent="0.3">
      <c r="A82" s="245"/>
      <c r="B82" s="245"/>
      <c r="C82" s="185">
        <v>67</v>
      </c>
      <c r="D82" s="186">
        <v>3</v>
      </c>
      <c r="E82" s="164" t="s">
        <v>818</v>
      </c>
      <c r="F82" s="165" t="s">
        <v>548</v>
      </c>
      <c r="G82" s="165" t="s">
        <v>549</v>
      </c>
      <c r="H82" s="165" t="s">
        <v>549</v>
      </c>
      <c r="I82" s="165" t="s">
        <v>549</v>
      </c>
      <c r="J82" s="165" t="s">
        <v>549</v>
      </c>
      <c r="K82" s="165" t="s">
        <v>549</v>
      </c>
      <c r="L82" s="166" t="str">
        <f t="shared" si="1"/>
        <v>B</v>
      </c>
      <c r="M82" s="234"/>
      <c r="N82" s="234"/>
      <c r="O82" s="234"/>
      <c r="P82" s="234"/>
      <c r="S82" s="159"/>
      <c r="T82" s="159"/>
      <c r="U82" s="159"/>
      <c r="V82" s="159"/>
      <c r="W82" s="159"/>
      <c r="X82" s="159"/>
      <c r="Y82" s="160"/>
      <c r="Z82" s="159"/>
      <c r="AA82" s="159"/>
      <c r="AB82" s="159"/>
      <c r="AC82" s="159"/>
      <c r="AD82" s="160"/>
      <c r="AE82" s="161"/>
      <c r="AF82" s="161"/>
      <c r="AG82" s="162"/>
    </row>
    <row r="83" spans="1:33" ht="39.9" customHeight="1" x14ac:dyDescent="0.3">
      <c r="A83" s="245"/>
      <c r="B83" s="245"/>
      <c r="C83" s="185">
        <v>68</v>
      </c>
      <c r="D83" s="184">
        <v>4</v>
      </c>
      <c r="E83" s="164" t="s">
        <v>819</v>
      </c>
      <c r="F83" s="165" t="s">
        <v>549</v>
      </c>
      <c r="G83" s="165" t="s">
        <v>549</v>
      </c>
      <c r="H83" s="165" t="s">
        <v>549</v>
      </c>
      <c r="I83" s="165" t="s">
        <v>549</v>
      </c>
      <c r="J83" s="165" t="s">
        <v>549</v>
      </c>
      <c r="K83" s="165" t="s">
        <v>549</v>
      </c>
      <c r="L83" s="166" t="str">
        <f t="shared" si="1"/>
        <v>B</v>
      </c>
      <c r="M83" s="234"/>
      <c r="N83" s="234"/>
      <c r="O83" s="234"/>
      <c r="P83" s="234"/>
      <c r="S83" s="159"/>
      <c r="T83" s="159"/>
      <c r="U83" s="159"/>
      <c r="V83" s="159"/>
      <c r="W83" s="159"/>
      <c r="X83" s="159"/>
      <c r="Y83" s="160"/>
      <c r="Z83" s="159"/>
      <c r="AA83" s="159"/>
      <c r="AB83" s="159"/>
      <c r="AC83" s="159"/>
      <c r="AD83" s="160"/>
      <c r="AE83" s="161"/>
      <c r="AF83" s="161"/>
      <c r="AG83" s="162"/>
    </row>
    <row r="84" spans="1:33" ht="39.9" customHeight="1" x14ac:dyDescent="0.3">
      <c r="A84" s="245"/>
      <c r="B84" s="245"/>
      <c r="C84" s="185">
        <v>69</v>
      </c>
      <c r="D84" s="186">
        <v>5</v>
      </c>
      <c r="E84" s="164" t="s">
        <v>820</v>
      </c>
      <c r="F84" s="165" t="s">
        <v>549</v>
      </c>
      <c r="G84" s="165" t="s">
        <v>549</v>
      </c>
      <c r="H84" s="165" t="s">
        <v>549</v>
      </c>
      <c r="I84" s="165" t="s">
        <v>549</v>
      </c>
      <c r="J84" s="165" t="s">
        <v>549</v>
      </c>
      <c r="K84" s="165" t="s">
        <v>549</v>
      </c>
      <c r="L84" s="166" t="str">
        <f t="shared" si="1"/>
        <v>B</v>
      </c>
      <c r="M84" s="188"/>
      <c r="N84" s="179"/>
      <c r="O84" s="179"/>
      <c r="P84" s="180"/>
      <c r="S84" s="159"/>
      <c r="T84" s="159"/>
      <c r="U84" s="159"/>
      <c r="V84" s="159"/>
      <c r="W84" s="159"/>
      <c r="X84" s="159"/>
      <c r="Y84" s="160"/>
      <c r="Z84" s="159"/>
      <c r="AA84" s="159"/>
      <c r="AB84" s="159"/>
      <c r="AC84" s="159"/>
      <c r="AD84" s="160"/>
      <c r="AE84" s="161"/>
      <c r="AF84" s="161"/>
      <c r="AG84" s="162"/>
    </row>
    <row r="85" spans="1:33" ht="39.9" customHeight="1" x14ac:dyDescent="0.3">
      <c r="A85" s="245"/>
      <c r="B85" s="245"/>
      <c r="C85" s="185">
        <v>70</v>
      </c>
      <c r="D85" s="184">
        <v>6</v>
      </c>
      <c r="E85" s="164" t="s">
        <v>821</v>
      </c>
      <c r="F85" s="165" t="s">
        <v>547</v>
      </c>
      <c r="G85" s="165" t="s">
        <v>549</v>
      </c>
      <c r="H85" s="165" t="s">
        <v>549</v>
      </c>
      <c r="I85" s="165" t="s">
        <v>549</v>
      </c>
      <c r="J85" s="165" t="s">
        <v>549</v>
      </c>
      <c r="K85" s="165" t="s">
        <v>549</v>
      </c>
      <c r="L85" s="166" t="str">
        <f t="shared" si="1"/>
        <v>B</v>
      </c>
      <c r="M85" s="188"/>
      <c r="N85" s="179"/>
      <c r="O85" s="179"/>
      <c r="P85" s="180"/>
      <c r="S85" s="159"/>
      <c r="T85" s="159"/>
      <c r="U85" s="159"/>
      <c r="V85" s="159"/>
      <c r="W85" s="159"/>
      <c r="X85" s="159"/>
      <c r="Y85" s="160"/>
      <c r="Z85" s="159"/>
      <c r="AA85" s="159"/>
      <c r="AB85" s="159"/>
      <c r="AC85" s="159"/>
      <c r="AD85" s="160"/>
      <c r="AE85" s="161"/>
      <c r="AF85" s="161"/>
      <c r="AG85" s="162"/>
    </row>
    <row r="86" spans="1:33" ht="39.9" customHeight="1" x14ac:dyDescent="0.3">
      <c r="A86" s="245"/>
      <c r="B86" s="244"/>
      <c r="C86" s="185">
        <v>71</v>
      </c>
      <c r="D86" s="186">
        <v>7</v>
      </c>
      <c r="E86" s="164" t="s">
        <v>822</v>
      </c>
      <c r="F86" s="165" t="s">
        <v>547</v>
      </c>
      <c r="G86" s="165" t="s">
        <v>547</v>
      </c>
      <c r="H86" s="165" t="s">
        <v>549</v>
      </c>
      <c r="I86" s="165" t="s">
        <v>549</v>
      </c>
      <c r="J86" s="165" t="s">
        <v>549</v>
      </c>
      <c r="K86" s="165" t="s">
        <v>549</v>
      </c>
      <c r="L86" s="166" t="str">
        <f t="shared" si="1"/>
        <v>B</v>
      </c>
      <c r="M86" s="188"/>
      <c r="N86" s="179"/>
      <c r="O86" s="179"/>
      <c r="P86" s="180"/>
      <c r="S86" s="159"/>
      <c r="T86" s="159"/>
      <c r="U86" s="159"/>
      <c r="V86" s="159"/>
      <c r="W86" s="159"/>
      <c r="X86" s="159"/>
      <c r="Y86" s="160"/>
      <c r="Z86" s="159"/>
      <c r="AA86" s="159"/>
      <c r="AB86" s="159"/>
      <c r="AC86" s="159"/>
      <c r="AD86" s="160"/>
      <c r="AE86" s="161"/>
      <c r="AF86" s="161"/>
      <c r="AG86" s="162"/>
    </row>
    <row r="87" spans="1:33" ht="39.9" customHeight="1" x14ac:dyDescent="0.3">
      <c r="A87" s="245"/>
      <c r="B87" s="244" t="s">
        <v>823</v>
      </c>
      <c r="C87" s="185">
        <v>72</v>
      </c>
      <c r="D87" s="184">
        <v>8</v>
      </c>
      <c r="E87" s="164" t="s">
        <v>824</v>
      </c>
      <c r="F87" s="165" t="s">
        <v>547</v>
      </c>
      <c r="G87" s="165" t="s">
        <v>548</v>
      </c>
      <c r="H87" s="165" t="s">
        <v>549</v>
      </c>
      <c r="I87" s="165" t="s">
        <v>549</v>
      </c>
      <c r="J87" s="165" t="s">
        <v>549</v>
      </c>
      <c r="K87" s="165" t="s">
        <v>549</v>
      </c>
      <c r="L87" s="166" t="s">
        <v>547</v>
      </c>
      <c r="M87" s="188"/>
      <c r="N87" s="179"/>
      <c r="O87" s="179"/>
      <c r="P87" s="180"/>
      <c r="S87" s="159"/>
      <c r="T87" s="159"/>
      <c r="U87" s="159"/>
      <c r="V87" s="159"/>
      <c r="W87" s="159"/>
      <c r="X87" s="159"/>
      <c r="Y87" s="160"/>
      <c r="Z87" s="159"/>
      <c r="AA87" s="159"/>
      <c r="AB87" s="159"/>
      <c r="AC87" s="159"/>
      <c r="AD87" s="160"/>
      <c r="AE87" s="161"/>
      <c r="AF87" s="161"/>
      <c r="AG87" s="162"/>
    </row>
    <row r="88" spans="1:33" ht="58.95" customHeight="1" x14ac:dyDescent="0.3">
      <c r="A88" s="245"/>
      <c r="B88" s="244"/>
      <c r="C88" s="185">
        <v>73</v>
      </c>
      <c r="D88" s="186">
        <v>9</v>
      </c>
      <c r="E88" s="164" t="s">
        <v>825</v>
      </c>
      <c r="F88" s="165" t="s">
        <v>547</v>
      </c>
      <c r="G88" s="165" t="s">
        <v>547</v>
      </c>
      <c r="H88" s="165" t="s">
        <v>549</v>
      </c>
      <c r="I88" s="165" t="s">
        <v>549</v>
      </c>
      <c r="J88" s="165" t="s">
        <v>549</v>
      </c>
      <c r="K88" s="165" t="s">
        <v>549</v>
      </c>
      <c r="L88" s="166" t="str">
        <f>IF(AB88&lt;8,"B",((IF(AB88&gt;14,"A","M"))))</f>
        <v>B</v>
      </c>
      <c r="M88" s="188"/>
      <c r="N88" s="179"/>
      <c r="O88" s="179"/>
      <c r="P88" s="180"/>
      <c r="S88" s="159"/>
      <c r="T88" s="159"/>
      <c r="U88" s="159"/>
      <c r="V88" s="159"/>
      <c r="W88" s="159"/>
      <c r="X88" s="159"/>
      <c r="Y88" s="160"/>
      <c r="Z88" s="159"/>
      <c r="AA88" s="159"/>
      <c r="AB88" s="159"/>
      <c r="AC88" s="159"/>
      <c r="AD88" s="160"/>
      <c r="AE88" s="161"/>
      <c r="AF88" s="161"/>
      <c r="AG88" s="162"/>
    </row>
    <row r="89" spans="1:33" ht="39.9" customHeight="1" x14ac:dyDescent="0.3">
      <c r="A89" s="245"/>
      <c r="B89" s="244" t="s">
        <v>815</v>
      </c>
      <c r="C89" s="185">
        <v>74</v>
      </c>
      <c r="D89" s="184">
        <v>10</v>
      </c>
      <c r="E89" s="164" t="s">
        <v>826</v>
      </c>
      <c r="F89" s="165" t="s">
        <v>547</v>
      </c>
      <c r="G89" s="165" t="s">
        <v>547</v>
      </c>
      <c r="H89" s="165" t="s">
        <v>549</v>
      </c>
      <c r="I89" s="165" t="s">
        <v>549</v>
      </c>
      <c r="J89" s="165" t="s">
        <v>549</v>
      </c>
      <c r="K89" s="165" t="s">
        <v>549</v>
      </c>
      <c r="L89" s="166" t="str">
        <f>IF(AB89&lt;8,"B",((IF(AB89&gt;14,"A","M"))))</f>
        <v>B</v>
      </c>
      <c r="M89" s="188"/>
      <c r="N89" s="179"/>
      <c r="O89" s="179"/>
      <c r="P89" s="180"/>
      <c r="S89" s="159"/>
      <c r="T89" s="159"/>
      <c r="U89" s="159"/>
      <c r="V89" s="159"/>
      <c r="W89" s="159"/>
      <c r="X89" s="159"/>
      <c r="Y89" s="160"/>
      <c r="Z89" s="159"/>
      <c r="AA89" s="159"/>
      <c r="AB89" s="159"/>
      <c r="AC89" s="159"/>
      <c r="AD89" s="160"/>
      <c r="AE89" s="161"/>
      <c r="AF89" s="161"/>
      <c r="AG89" s="162"/>
    </row>
    <row r="90" spans="1:33" ht="39.9" customHeight="1" x14ac:dyDescent="0.3">
      <c r="A90" s="245"/>
      <c r="B90" s="245"/>
      <c r="C90" s="185">
        <v>75</v>
      </c>
      <c r="D90" s="186">
        <v>11</v>
      </c>
      <c r="E90" s="164" t="s">
        <v>827</v>
      </c>
      <c r="F90" s="165" t="s">
        <v>549</v>
      </c>
      <c r="G90" s="165" t="s">
        <v>549</v>
      </c>
      <c r="H90" s="165" t="s">
        <v>549</v>
      </c>
      <c r="I90" s="165" t="s">
        <v>549</v>
      </c>
      <c r="J90" s="165" t="s">
        <v>549</v>
      </c>
      <c r="K90" s="165" t="s">
        <v>549</v>
      </c>
      <c r="L90" s="189" t="str">
        <f>IF(AH90&lt;8,"B",((IF(AH90&gt;14,"A","M"))))</f>
        <v>B</v>
      </c>
      <c r="M90" s="188"/>
      <c r="N90" s="179"/>
      <c r="O90" s="179"/>
      <c r="P90" s="180"/>
      <c r="S90" s="159"/>
      <c r="T90" s="159"/>
      <c r="U90" s="159"/>
      <c r="V90" s="159"/>
      <c r="W90" s="159"/>
      <c r="X90" s="159"/>
      <c r="Y90" s="160"/>
      <c r="Z90" s="159"/>
      <c r="AA90" s="159"/>
      <c r="AB90" s="159"/>
      <c r="AC90" s="159"/>
      <c r="AD90" s="160"/>
      <c r="AE90" s="161"/>
      <c r="AF90" s="161"/>
      <c r="AG90" s="162"/>
    </row>
    <row r="91" spans="1:33" ht="39.9" customHeight="1" x14ac:dyDescent="0.3">
      <c r="A91" s="245"/>
      <c r="B91" s="244"/>
      <c r="C91" s="185">
        <v>76</v>
      </c>
      <c r="D91" s="184">
        <v>12</v>
      </c>
      <c r="E91" s="164" t="s">
        <v>828</v>
      </c>
      <c r="F91" s="165" t="s">
        <v>547</v>
      </c>
      <c r="G91" s="165" t="s">
        <v>549</v>
      </c>
      <c r="H91" s="165" t="s">
        <v>549</v>
      </c>
      <c r="I91" s="165" t="s">
        <v>549</v>
      </c>
      <c r="J91" s="165" t="s">
        <v>549</v>
      </c>
      <c r="K91" s="165" t="s">
        <v>549</v>
      </c>
      <c r="L91" s="189" t="str">
        <f>IF(AH91&lt;8,"B",((IF(AH91&gt;14,"A","M"))))</f>
        <v>B</v>
      </c>
      <c r="M91" s="188"/>
      <c r="N91" s="179"/>
      <c r="O91" s="179"/>
      <c r="P91" s="180"/>
      <c r="S91" s="159"/>
      <c r="T91" s="159"/>
      <c r="U91" s="159"/>
      <c r="V91" s="159"/>
      <c r="W91" s="159"/>
      <c r="X91" s="159"/>
      <c r="Y91" s="160"/>
      <c r="Z91" s="159"/>
      <c r="AA91" s="159"/>
      <c r="AB91" s="159"/>
      <c r="AC91" s="159"/>
      <c r="AD91" s="160"/>
      <c r="AE91" s="161"/>
      <c r="AF91" s="161"/>
      <c r="AG91" s="162"/>
    </row>
    <row r="92" spans="1:33" ht="39.9" customHeight="1" x14ac:dyDescent="0.3">
      <c r="A92" s="245"/>
      <c r="B92" s="244" t="s">
        <v>829</v>
      </c>
      <c r="C92" s="185">
        <v>77</v>
      </c>
      <c r="D92" s="186">
        <v>13</v>
      </c>
      <c r="E92" s="164" t="s">
        <v>830</v>
      </c>
      <c r="F92" s="165" t="s">
        <v>548</v>
      </c>
      <c r="G92" s="165" t="s">
        <v>549</v>
      </c>
      <c r="H92" s="165" t="s">
        <v>549</v>
      </c>
      <c r="I92" s="165" t="s">
        <v>549</v>
      </c>
      <c r="J92" s="165" t="s">
        <v>549</v>
      </c>
      <c r="K92" s="165" t="s">
        <v>549</v>
      </c>
      <c r="L92" s="166" t="str">
        <f>IF(AH92&lt;8,"B",((IF(AH92&gt;14,"A","M"))))</f>
        <v>B</v>
      </c>
      <c r="M92" s="188"/>
      <c r="N92" s="179"/>
      <c r="O92" s="179"/>
      <c r="P92" s="180"/>
      <c r="S92" s="159"/>
      <c r="T92" s="159"/>
      <c r="U92" s="159"/>
      <c r="V92" s="159"/>
      <c r="W92" s="159"/>
      <c r="X92" s="159"/>
      <c r="Y92" s="160"/>
      <c r="Z92" s="159"/>
      <c r="AA92" s="159"/>
      <c r="AB92" s="159"/>
      <c r="AC92" s="159"/>
      <c r="AD92" s="160"/>
      <c r="AE92" s="161"/>
      <c r="AF92" s="161"/>
      <c r="AG92" s="162"/>
    </row>
    <row r="93" spans="1:33" ht="39.9" customHeight="1" x14ac:dyDescent="0.3">
      <c r="A93" s="245"/>
      <c r="B93" s="245"/>
      <c r="C93" s="185">
        <v>78</v>
      </c>
      <c r="D93" s="184">
        <v>14</v>
      </c>
      <c r="E93" s="164" t="s">
        <v>831</v>
      </c>
      <c r="F93" s="165" t="s">
        <v>548</v>
      </c>
      <c r="G93" s="165" t="s">
        <v>549</v>
      </c>
      <c r="H93" s="165" t="s">
        <v>549</v>
      </c>
      <c r="I93" s="165" t="s">
        <v>549</v>
      </c>
      <c r="J93" s="165" t="s">
        <v>549</v>
      </c>
      <c r="K93" s="165" t="s">
        <v>549</v>
      </c>
      <c r="L93" s="166" t="str">
        <f>IF(AH93&lt;8,"B",((IF(AH93&gt;14,"A","M"))))</f>
        <v>B</v>
      </c>
      <c r="M93" s="188"/>
      <c r="N93" s="179"/>
      <c r="O93" s="179"/>
      <c r="P93" s="180"/>
      <c r="S93" s="159"/>
      <c r="T93" s="159"/>
      <c r="U93" s="159"/>
      <c r="V93" s="159"/>
      <c r="W93" s="159"/>
      <c r="X93" s="159"/>
      <c r="Y93" s="160"/>
      <c r="Z93" s="159"/>
      <c r="AA93" s="159"/>
      <c r="AB93" s="159"/>
      <c r="AC93" s="159"/>
      <c r="AD93" s="160"/>
      <c r="AE93" s="161"/>
      <c r="AF93" s="161"/>
      <c r="AG93" s="162"/>
    </row>
    <row r="94" spans="1:33" ht="39.9" customHeight="1" x14ac:dyDescent="0.3">
      <c r="A94" s="245"/>
      <c r="B94" s="244"/>
      <c r="C94" s="185">
        <v>79</v>
      </c>
      <c r="D94" s="186">
        <v>15</v>
      </c>
      <c r="E94" s="164" t="s">
        <v>832</v>
      </c>
      <c r="F94" s="165" t="s">
        <v>548</v>
      </c>
      <c r="G94" s="165" t="s">
        <v>549</v>
      </c>
      <c r="H94" s="165" t="s">
        <v>549</v>
      </c>
      <c r="I94" s="165" t="s">
        <v>549</v>
      </c>
      <c r="J94" s="165" t="s">
        <v>549</v>
      </c>
      <c r="K94" s="165" t="s">
        <v>549</v>
      </c>
      <c r="L94" s="166" t="str">
        <f>IF(AH94&lt;8,"B",((IF(AH94&gt;14,"A","M"))))</f>
        <v>B</v>
      </c>
      <c r="M94" s="188"/>
      <c r="N94" s="179"/>
      <c r="O94" s="179"/>
      <c r="P94" s="180"/>
      <c r="S94" s="159"/>
      <c r="T94" s="159"/>
      <c r="U94" s="159"/>
      <c r="V94" s="159"/>
      <c r="W94" s="159"/>
      <c r="X94" s="159"/>
      <c r="Y94" s="160"/>
      <c r="Z94" s="159"/>
      <c r="AA94" s="159"/>
      <c r="AB94" s="159"/>
      <c r="AC94" s="159"/>
      <c r="AD94" s="160"/>
      <c r="AE94" s="161"/>
      <c r="AF94" s="161"/>
      <c r="AG94" s="162"/>
    </row>
    <row r="95" spans="1:33" ht="72.599999999999994" customHeight="1" x14ac:dyDescent="0.3">
      <c r="A95" s="246" t="s">
        <v>833</v>
      </c>
      <c r="B95" s="247"/>
      <c r="C95" s="192">
        <v>80</v>
      </c>
      <c r="D95" s="191">
        <v>1</v>
      </c>
      <c r="E95" s="164" t="s">
        <v>834</v>
      </c>
      <c r="F95" s="165" t="s">
        <v>548</v>
      </c>
      <c r="G95" s="165" t="s">
        <v>547</v>
      </c>
      <c r="H95" s="165" t="s">
        <v>549</v>
      </c>
      <c r="I95" s="165" t="s">
        <v>549</v>
      </c>
      <c r="J95" s="165" t="s">
        <v>549</v>
      </c>
      <c r="K95" s="165" t="s">
        <v>549</v>
      </c>
      <c r="L95" s="166" t="s">
        <v>547</v>
      </c>
      <c r="M95" s="234"/>
      <c r="N95" s="234"/>
      <c r="O95" s="234"/>
      <c r="P95" s="234"/>
      <c r="S95" s="159"/>
      <c r="T95" s="159"/>
      <c r="U95" s="159"/>
      <c r="V95" s="159"/>
      <c r="W95" s="159"/>
      <c r="X95" s="159"/>
      <c r="Y95" s="160"/>
      <c r="Z95" s="159"/>
      <c r="AA95" s="159"/>
      <c r="AB95" s="159"/>
      <c r="AC95" s="159"/>
      <c r="AD95" s="160"/>
      <c r="AE95" s="161"/>
      <c r="AF95" s="161"/>
      <c r="AG95" s="162"/>
    </row>
    <row r="96" spans="1:33" ht="61.35" customHeight="1" x14ac:dyDescent="0.3">
      <c r="A96" s="246"/>
      <c r="B96" s="246"/>
      <c r="C96" s="192">
        <v>81</v>
      </c>
      <c r="D96" s="190">
        <v>2</v>
      </c>
      <c r="E96" s="164" t="s">
        <v>835</v>
      </c>
      <c r="F96" s="165" t="s">
        <v>549</v>
      </c>
      <c r="G96" s="165" t="s">
        <v>549</v>
      </c>
      <c r="H96" s="165" t="s">
        <v>549</v>
      </c>
      <c r="I96" s="165" t="s">
        <v>549</v>
      </c>
      <c r="J96" s="165" t="s">
        <v>549</v>
      </c>
      <c r="K96" s="165" t="s">
        <v>549</v>
      </c>
      <c r="L96" s="166" t="s">
        <v>549</v>
      </c>
      <c r="M96" s="234"/>
      <c r="N96" s="234"/>
      <c r="O96" s="234"/>
      <c r="P96" s="234"/>
      <c r="S96" s="159"/>
      <c r="T96" s="159"/>
      <c r="U96" s="159"/>
      <c r="V96" s="159"/>
      <c r="W96" s="159"/>
      <c r="X96" s="159"/>
      <c r="Y96" s="160"/>
      <c r="Z96" s="159"/>
      <c r="AA96" s="159"/>
      <c r="AB96" s="159"/>
      <c r="AC96" s="159"/>
      <c r="AD96" s="160"/>
      <c r="AE96" s="161"/>
      <c r="AF96" s="161"/>
      <c r="AG96" s="162"/>
    </row>
    <row r="97" spans="1:33" ht="109.95" customHeight="1" x14ac:dyDescent="0.3">
      <c r="A97" s="246"/>
      <c r="B97" s="246"/>
      <c r="C97" s="192">
        <v>82</v>
      </c>
      <c r="D97" s="191">
        <v>3</v>
      </c>
      <c r="E97" s="164" t="s">
        <v>836</v>
      </c>
      <c r="F97" s="165" t="s">
        <v>547</v>
      </c>
      <c r="G97" s="165" t="s">
        <v>547</v>
      </c>
      <c r="H97" s="165" t="s">
        <v>549</v>
      </c>
      <c r="I97" s="165" t="s">
        <v>549</v>
      </c>
      <c r="J97" s="165" t="s">
        <v>549</v>
      </c>
      <c r="K97" s="165" t="s">
        <v>549</v>
      </c>
      <c r="L97" s="166" t="s">
        <v>547</v>
      </c>
      <c r="M97" s="234"/>
      <c r="N97" s="234"/>
      <c r="O97" s="234"/>
      <c r="P97" s="234"/>
      <c r="S97" s="159"/>
      <c r="T97" s="159"/>
      <c r="U97" s="159"/>
      <c r="V97" s="159"/>
      <c r="W97" s="159"/>
      <c r="X97" s="159"/>
      <c r="Y97" s="160"/>
      <c r="Z97" s="159"/>
      <c r="AA97" s="159"/>
      <c r="AB97" s="159"/>
      <c r="AC97" s="159"/>
      <c r="AD97" s="160"/>
      <c r="AE97" s="161"/>
      <c r="AF97" s="161"/>
      <c r="AG97" s="162"/>
    </row>
    <row r="98" spans="1:33" ht="39.9" customHeight="1" x14ac:dyDescent="0.3">
      <c r="A98" s="246"/>
      <c r="B98" s="246"/>
      <c r="C98" s="192">
        <v>83</v>
      </c>
      <c r="D98" s="190">
        <v>4</v>
      </c>
      <c r="E98" s="164" t="s">
        <v>837</v>
      </c>
      <c r="F98" s="165" t="s">
        <v>548</v>
      </c>
      <c r="G98" s="165" t="s">
        <v>548</v>
      </c>
      <c r="H98" s="165" t="s">
        <v>549</v>
      </c>
      <c r="I98" s="165" t="s">
        <v>549</v>
      </c>
      <c r="J98" s="165" t="s">
        <v>549</v>
      </c>
      <c r="K98" s="165" t="s">
        <v>549</v>
      </c>
      <c r="L98" s="166" t="s">
        <v>547</v>
      </c>
      <c r="M98" s="234"/>
      <c r="N98" s="234"/>
      <c r="O98" s="234"/>
      <c r="P98" s="234"/>
      <c r="S98" s="159"/>
      <c r="T98" s="159"/>
      <c r="U98" s="159"/>
      <c r="V98" s="159"/>
      <c r="W98" s="159"/>
      <c r="X98" s="159"/>
      <c r="Y98" s="160"/>
      <c r="Z98" s="159"/>
      <c r="AA98" s="159"/>
      <c r="AB98" s="159"/>
      <c r="AC98" s="159"/>
      <c r="AD98" s="160"/>
      <c r="AE98" s="161"/>
      <c r="AF98" s="161"/>
      <c r="AG98" s="162"/>
    </row>
    <row r="99" spans="1:33" ht="39.9" customHeight="1" x14ac:dyDescent="0.3">
      <c r="A99" s="246"/>
      <c r="B99" s="246"/>
      <c r="C99" s="192">
        <v>84</v>
      </c>
      <c r="D99" s="191">
        <v>5</v>
      </c>
      <c r="E99" s="164" t="s">
        <v>838</v>
      </c>
      <c r="F99" s="165" t="s">
        <v>548</v>
      </c>
      <c r="G99" s="165" t="s">
        <v>547</v>
      </c>
      <c r="H99" s="165" t="s">
        <v>549</v>
      </c>
      <c r="I99" s="165" t="s">
        <v>549</v>
      </c>
      <c r="J99" s="165" t="s">
        <v>549</v>
      </c>
      <c r="K99" s="165" t="s">
        <v>549</v>
      </c>
      <c r="L99" s="166" t="s">
        <v>549</v>
      </c>
      <c r="M99" s="234"/>
      <c r="N99" s="234"/>
      <c r="O99" s="234"/>
      <c r="P99" s="234"/>
      <c r="S99" s="159"/>
      <c r="T99" s="159"/>
      <c r="U99" s="159"/>
      <c r="V99" s="159"/>
      <c r="W99" s="159"/>
      <c r="X99" s="159"/>
      <c r="Y99" s="160"/>
      <c r="Z99" s="159"/>
      <c r="AA99" s="159"/>
      <c r="AB99" s="159"/>
      <c r="AC99" s="159"/>
      <c r="AD99" s="160"/>
      <c r="AE99" s="161"/>
      <c r="AF99" s="161"/>
      <c r="AG99" s="162"/>
    </row>
    <row r="100" spans="1:33" ht="39.9" customHeight="1" x14ac:dyDescent="0.3">
      <c r="A100" s="246"/>
      <c r="B100" s="246"/>
      <c r="C100" s="192">
        <v>85</v>
      </c>
      <c r="D100" s="190">
        <v>6</v>
      </c>
      <c r="E100" s="164" t="s">
        <v>839</v>
      </c>
      <c r="F100" s="165" t="s">
        <v>548</v>
      </c>
      <c r="G100" s="165" t="s">
        <v>548</v>
      </c>
      <c r="H100" s="165" t="s">
        <v>549</v>
      </c>
      <c r="I100" s="165" t="s">
        <v>549</v>
      </c>
      <c r="J100" s="165" t="s">
        <v>549</v>
      </c>
      <c r="K100" s="165" t="s">
        <v>549</v>
      </c>
      <c r="L100" s="166" t="str">
        <f>IF(AH100&lt;8,"B",((IF(AH100&gt;14,"A","M"))))</f>
        <v>B</v>
      </c>
      <c r="M100" s="234"/>
      <c r="N100" s="234"/>
      <c r="O100" s="234"/>
      <c r="P100" s="234"/>
      <c r="S100" s="159"/>
      <c r="T100" s="159"/>
      <c r="U100" s="159"/>
      <c r="V100" s="159"/>
      <c r="W100" s="159"/>
      <c r="X100" s="159"/>
      <c r="Y100" s="160"/>
      <c r="Z100" s="159"/>
      <c r="AA100" s="159"/>
      <c r="AB100" s="159"/>
      <c r="AC100" s="159"/>
      <c r="AD100" s="160"/>
      <c r="AE100" s="161"/>
      <c r="AF100" s="161"/>
      <c r="AG100" s="162"/>
    </row>
    <row r="101" spans="1:33" ht="39.9" customHeight="1" x14ac:dyDescent="0.3">
      <c r="A101" s="246"/>
      <c r="B101" s="246"/>
      <c r="C101" s="192">
        <v>86</v>
      </c>
      <c r="D101" s="191">
        <v>7</v>
      </c>
      <c r="E101" s="164" t="s">
        <v>840</v>
      </c>
      <c r="F101" s="165" t="s">
        <v>548</v>
      </c>
      <c r="G101" s="165" t="s">
        <v>548</v>
      </c>
      <c r="H101" s="165" t="s">
        <v>549</v>
      </c>
      <c r="I101" s="165" t="s">
        <v>549</v>
      </c>
      <c r="J101" s="165" t="s">
        <v>549</v>
      </c>
      <c r="K101" s="165" t="s">
        <v>549</v>
      </c>
      <c r="L101" s="166" t="s">
        <v>547</v>
      </c>
      <c r="M101" s="234"/>
      <c r="N101" s="234"/>
      <c r="O101" s="234"/>
      <c r="P101" s="234"/>
      <c r="S101" s="159"/>
      <c r="T101" s="159"/>
      <c r="U101" s="159"/>
      <c r="V101" s="159"/>
      <c r="W101" s="159"/>
      <c r="X101" s="159"/>
      <c r="Y101" s="160"/>
      <c r="Z101" s="159"/>
      <c r="AA101" s="159"/>
      <c r="AB101" s="159"/>
      <c r="AC101" s="159"/>
      <c r="AD101" s="160"/>
      <c r="AE101" s="161"/>
      <c r="AF101" s="161"/>
      <c r="AG101" s="162"/>
    </row>
    <row r="102" spans="1:33" ht="39.9" customHeight="1" x14ac:dyDescent="0.3">
      <c r="A102" s="246"/>
      <c r="B102" s="246"/>
      <c r="C102" s="192">
        <v>87</v>
      </c>
      <c r="D102" s="190">
        <v>8</v>
      </c>
      <c r="E102" s="164" t="s">
        <v>841</v>
      </c>
      <c r="F102" s="165" t="s">
        <v>548</v>
      </c>
      <c r="G102" s="165" t="s">
        <v>547</v>
      </c>
      <c r="H102" s="165" t="s">
        <v>549</v>
      </c>
      <c r="I102" s="165" t="s">
        <v>549</v>
      </c>
      <c r="J102" s="165" t="s">
        <v>549</v>
      </c>
      <c r="K102" s="165" t="s">
        <v>549</v>
      </c>
      <c r="L102" s="166" t="s">
        <v>547</v>
      </c>
      <c r="M102" s="234"/>
      <c r="N102" s="234"/>
      <c r="O102" s="234"/>
      <c r="P102" s="234"/>
      <c r="S102" s="159"/>
      <c r="T102" s="159"/>
      <c r="U102" s="159"/>
      <c r="V102" s="159"/>
      <c r="W102" s="159"/>
      <c r="X102" s="159"/>
      <c r="Y102" s="160"/>
      <c r="Z102" s="159"/>
      <c r="AA102" s="159"/>
      <c r="AB102" s="159"/>
      <c r="AC102" s="159"/>
      <c r="AD102" s="160"/>
      <c r="AE102" s="161"/>
      <c r="AF102" s="161"/>
      <c r="AG102" s="162"/>
    </row>
    <row r="103" spans="1:33" ht="39.9" customHeight="1" x14ac:dyDescent="0.3">
      <c r="A103" s="246"/>
      <c r="B103" s="246"/>
      <c r="C103" s="192">
        <v>88</v>
      </c>
      <c r="D103" s="191">
        <v>9</v>
      </c>
      <c r="E103" s="164" t="s">
        <v>842</v>
      </c>
      <c r="F103" s="165" t="s">
        <v>548</v>
      </c>
      <c r="G103" s="165" t="s">
        <v>549</v>
      </c>
      <c r="H103" s="165" t="s">
        <v>549</v>
      </c>
      <c r="I103" s="165" t="s">
        <v>549</v>
      </c>
      <c r="J103" s="165" t="s">
        <v>549</v>
      </c>
      <c r="K103" s="165" t="s">
        <v>549</v>
      </c>
      <c r="L103" s="166" t="str">
        <f>IF(AH103&lt;8,"B",((IF(AH103&gt;14,"A","M"))))</f>
        <v>B</v>
      </c>
      <c r="M103" s="234"/>
      <c r="N103" s="234"/>
      <c r="O103" s="234"/>
      <c r="P103" s="234"/>
      <c r="S103" s="159"/>
      <c r="T103" s="159"/>
      <c r="U103" s="159"/>
      <c r="V103" s="159"/>
      <c r="W103" s="159"/>
      <c r="X103" s="159"/>
      <c r="Y103" s="160"/>
      <c r="Z103" s="159"/>
      <c r="AA103" s="159"/>
      <c r="AB103" s="159"/>
      <c r="AC103" s="159"/>
      <c r="AD103" s="160"/>
      <c r="AE103" s="161"/>
      <c r="AF103" s="161"/>
      <c r="AG103" s="162"/>
    </row>
    <row r="104" spans="1:33" ht="39.9" customHeight="1" x14ac:dyDescent="0.3">
      <c r="A104" s="246"/>
      <c r="B104" s="246"/>
      <c r="C104" s="192">
        <v>89</v>
      </c>
      <c r="D104" s="190">
        <v>10</v>
      </c>
      <c r="E104" s="164" t="s">
        <v>843</v>
      </c>
      <c r="F104" s="165" t="s">
        <v>548</v>
      </c>
      <c r="G104" s="165" t="s">
        <v>549</v>
      </c>
      <c r="H104" s="165" t="s">
        <v>549</v>
      </c>
      <c r="I104" s="165" t="s">
        <v>549</v>
      </c>
      <c r="J104" s="165" t="s">
        <v>549</v>
      </c>
      <c r="K104" s="165" t="s">
        <v>549</v>
      </c>
      <c r="L104" s="166" t="str">
        <f>IF(AH104&lt;8,"B",((IF(AH104&gt;14,"A","M"))))</f>
        <v>B</v>
      </c>
      <c r="M104" s="188"/>
      <c r="N104" s="179"/>
      <c r="O104" s="179"/>
      <c r="P104" s="180"/>
      <c r="S104" s="159"/>
      <c r="T104" s="159"/>
      <c r="U104" s="159"/>
      <c r="V104" s="159"/>
      <c r="W104" s="159"/>
      <c r="X104" s="159"/>
      <c r="Y104" s="160"/>
      <c r="Z104" s="159"/>
      <c r="AA104" s="159"/>
      <c r="AB104" s="159"/>
      <c r="AC104" s="159"/>
      <c r="AD104" s="160"/>
      <c r="AE104" s="161"/>
      <c r="AF104" s="161"/>
      <c r="AG104" s="162"/>
    </row>
    <row r="105" spans="1:33" ht="39.9" customHeight="1" x14ac:dyDescent="0.3">
      <c r="A105" s="190"/>
      <c r="B105" s="190"/>
      <c r="C105" s="192">
        <v>90</v>
      </c>
      <c r="D105" s="191">
        <v>11</v>
      </c>
      <c r="E105" s="164" t="s">
        <v>844</v>
      </c>
      <c r="F105" s="165" t="s">
        <v>547</v>
      </c>
      <c r="G105" s="165" t="s">
        <v>548</v>
      </c>
      <c r="H105" s="165" t="s">
        <v>549</v>
      </c>
      <c r="I105" s="165" t="s">
        <v>549</v>
      </c>
      <c r="J105" s="165" t="s">
        <v>549</v>
      </c>
      <c r="K105" s="165" t="s">
        <v>549</v>
      </c>
      <c r="L105" s="166" t="s">
        <v>547</v>
      </c>
      <c r="M105" s="188"/>
      <c r="N105" s="179"/>
      <c r="O105" s="179"/>
      <c r="P105" s="180"/>
      <c r="S105" s="159"/>
      <c r="T105" s="159"/>
      <c r="U105" s="159"/>
      <c r="V105" s="159"/>
      <c r="W105" s="159"/>
      <c r="X105" s="159"/>
      <c r="Y105" s="160"/>
      <c r="Z105" s="159"/>
      <c r="AA105" s="159"/>
      <c r="AB105" s="159"/>
      <c r="AC105" s="159"/>
      <c r="AD105" s="160"/>
      <c r="AE105" s="161"/>
      <c r="AF105" s="161"/>
      <c r="AG105" s="162"/>
    </row>
    <row r="106" spans="1:33" ht="99.6" customHeight="1" x14ac:dyDescent="0.3">
      <c r="A106" s="243" t="s">
        <v>845</v>
      </c>
      <c r="B106" s="193" t="s">
        <v>846</v>
      </c>
      <c r="C106" s="193">
        <v>91</v>
      </c>
      <c r="D106" s="193">
        <v>1</v>
      </c>
      <c r="E106" s="194" t="s">
        <v>847</v>
      </c>
      <c r="F106" s="165" t="s">
        <v>548</v>
      </c>
      <c r="G106" s="165" t="s">
        <v>548</v>
      </c>
      <c r="H106" s="165" t="s">
        <v>549</v>
      </c>
      <c r="I106" s="165" t="s">
        <v>549</v>
      </c>
      <c r="J106" s="165" t="s">
        <v>549</v>
      </c>
      <c r="K106" s="165" t="s">
        <v>549</v>
      </c>
      <c r="L106" s="166" t="s">
        <v>547</v>
      </c>
      <c r="M106" s="234"/>
      <c r="N106" s="234"/>
      <c r="O106" s="234"/>
      <c r="P106" s="234"/>
      <c r="S106" s="159"/>
      <c r="T106" s="159"/>
      <c r="U106" s="159"/>
      <c r="V106" s="159"/>
      <c r="W106" s="159"/>
      <c r="X106" s="159"/>
      <c r="Y106" s="160"/>
      <c r="Z106" s="159"/>
      <c r="AA106" s="159"/>
      <c r="AB106" s="159"/>
      <c r="AC106" s="159"/>
      <c r="AD106" s="160"/>
      <c r="AE106" s="161"/>
      <c r="AF106" s="161"/>
      <c r="AG106" s="162"/>
    </row>
    <row r="107" spans="1:33" ht="64.349999999999994" customHeight="1" x14ac:dyDescent="0.3">
      <c r="A107" s="243"/>
      <c r="B107" s="193" t="s">
        <v>848</v>
      </c>
      <c r="C107" s="193">
        <v>92</v>
      </c>
      <c r="D107" s="193">
        <v>2</v>
      </c>
      <c r="E107" s="194" t="s">
        <v>849</v>
      </c>
      <c r="F107" s="165" t="s">
        <v>548</v>
      </c>
      <c r="G107" s="165" t="s">
        <v>548</v>
      </c>
      <c r="H107" s="165" t="s">
        <v>549</v>
      </c>
      <c r="I107" s="165" t="s">
        <v>547</v>
      </c>
      <c r="J107" s="165" t="s">
        <v>547</v>
      </c>
      <c r="K107" s="165" t="s">
        <v>547</v>
      </c>
      <c r="L107" s="166" t="s">
        <v>547</v>
      </c>
      <c r="M107" s="234"/>
      <c r="N107" s="234"/>
      <c r="O107" s="234"/>
      <c r="P107" s="234"/>
      <c r="S107" s="159"/>
      <c r="T107" s="159"/>
      <c r="U107" s="159"/>
      <c r="V107" s="159"/>
      <c r="W107" s="159"/>
      <c r="X107" s="159"/>
      <c r="Y107" s="160"/>
      <c r="Z107" s="159"/>
      <c r="AA107" s="159"/>
      <c r="AB107" s="159"/>
      <c r="AC107" s="159"/>
      <c r="AD107" s="160"/>
      <c r="AE107" s="161"/>
      <c r="AF107" s="161"/>
      <c r="AG107" s="162"/>
    </row>
    <row r="108" spans="1:33" ht="83.4" customHeight="1" x14ac:dyDescent="0.3">
      <c r="A108" s="195" t="s">
        <v>850</v>
      </c>
      <c r="B108" s="233" t="s">
        <v>851</v>
      </c>
      <c r="C108" s="196">
        <v>93</v>
      </c>
      <c r="D108" s="195">
        <v>1</v>
      </c>
      <c r="E108" s="194" t="s">
        <v>852</v>
      </c>
      <c r="F108" s="165" t="s">
        <v>547</v>
      </c>
      <c r="G108" s="165" t="s">
        <v>549</v>
      </c>
      <c r="H108" s="165" t="s">
        <v>549</v>
      </c>
      <c r="I108" s="165" t="s">
        <v>549</v>
      </c>
      <c r="J108" s="165" t="s">
        <v>549</v>
      </c>
      <c r="K108" s="165" t="s">
        <v>549</v>
      </c>
      <c r="L108" s="166" t="str">
        <f>IF(Y108&lt;8,"B",((IF(Y108&gt;14,"A","M"))))</f>
        <v>B</v>
      </c>
      <c r="M108" s="234"/>
      <c r="N108" s="234"/>
      <c r="O108" s="234"/>
      <c r="P108" s="234"/>
      <c r="S108" s="159"/>
      <c r="T108" s="159"/>
      <c r="U108" s="159"/>
      <c r="V108" s="159"/>
      <c r="W108" s="159"/>
      <c r="X108" s="159"/>
      <c r="Y108" s="160"/>
      <c r="Z108" s="159"/>
      <c r="AA108" s="159"/>
      <c r="AB108" s="159"/>
      <c r="AC108" s="159"/>
      <c r="AD108" s="160"/>
      <c r="AE108" s="161"/>
      <c r="AF108" s="161"/>
      <c r="AG108" s="162"/>
    </row>
    <row r="109" spans="1:33" ht="65.400000000000006" customHeight="1" x14ac:dyDescent="0.3">
      <c r="A109" s="195"/>
      <c r="B109" s="233"/>
      <c r="C109" s="196">
        <v>94</v>
      </c>
      <c r="D109" s="195">
        <v>2</v>
      </c>
      <c r="E109" s="194" t="s">
        <v>853</v>
      </c>
      <c r="F109" s="165" t="s">
        <v>548</v>
      </c>
      <c r="G109" s="165" t="s">
        <v>548</v>
      </c>
      <c r="H109" s="165" t="s">
        <v>549</v>
      </c>
      <c r="I109" s="165" t="s">
        <v>549</v>
      </c>
      <c r="J109" s="165" t="s">
        <v>549</v>
      </c>
      <c r="K109" s="165" t="s">
        <v>549</v>
      </c>
      <c r="L109" s="166" t="s">
        <v>547</v>
      </c>
      <c r="M109" s="188"/>
      <c r="N109" s="179"/>
      <c r="O109" s="179"/>
      <c r="P109" s="180"/>
      <c r="S109" s="159"/>
      <c r="T109" s="159"/>
      <c r="U109" s="159"/>
      <c r="V109" s="159"/>
      <c r="W109" s="159"/>
      <c r="X109" s="159"/>
      <c r="Y109" s="160"/>
      <c r="Z109" s="159"/>
      <c r="AA109" s="159"/>
      <c r="AB109" s="159"/>
      <c r="AC109" s="159"/>
      <c r="AD109" s="160"/>
      <c r="AE109" s="161"/>
      <c r="AF109" s="161"/>
      <c r="AG109" s="162"/>
    </row>
    <row r="110" spans="1:33" ht="39.6" customHeight="1" x14ac:dyDescent="0.3">
      <c r="A110" s="195"/>
      <c r="B110" s="233"/>
      <c r="C110" s="196">
        <v>95</v>
      </c>
      <c r="D110" s="195">
        <v>3</v>
      </c>
      <c r="E110" s="194" t="s">
        <v>854</v>
      </c>
      <c r="F110" s="165" t="s">
        <v>548</v>
      </c>
      <c r="G110" s="165" t="s">
        <v>547</v>
      </c>
      <c r="H110" s="165" t="s">
        <v>549</v>
      </c>
      <c r="I110" s="165" t="s">
        <v>549</v>
      </c>
      <c r="J110" s="165" t="s">
        <v>549</v>
      </c>
      <c r="K110" s="165" t="s">
        <v>549</v>
      </c>
      <c r="L110" s="166" t="s">
        <v>547</v>
      </c>
      <c r="M110" s="188"/>
      <c r="N110" s="179"/>
      <c r="O110" s="179"/>
      <c r="P110" s="180"/>
      <c r="S110" s="159"/>
      <c r="T110" s="159"/>
      <c r="U110" s="159"/>
      <c r="V110" s="159"/>
      <c r="W110" s="159"/>
      <c r="X110" s="159"/>
      <c r="Y110" s="160"/>
      <c r="Z110" s="159"/>
      <c r="AA110" s="159"/>
      <c r="AB110" s="159"/>
      <c r="AC110" s="159"/>
      <c r="AD110" s="160"/>
      <c r="AE110" s="161"/>
      <c r="AF110" s="161"/>
      <c r="AG110" s="162"/>
    </row>
    <row r="111" spans="1:33" ht="39.9" customHeight="1" x14ac:dyDescent="0.3">
      <c r="A111" s="195"/>
      <c r="B111" s="233"/>
      <c r="C111" s="196">
        <v>96</v>
      </c>
      <c r="D111" s="195">
        <v>4</v>
      </c>
      <c r="E111" s="194" t="s">
        <v>855</v>
      </c>
      <c r="F111" s="165" t="s">
        <v>548</v>
      </c>
      <c r="G111" s="165" t="s">
        <v>549</v>
      </c>
      <c r="H111" s="165" t="s">
        <v>549</v>
      </c>
      <c r="I111" s="165" t="s">
        <v>549</v>
      </c>
      <c r="J111" s="165" t="s">
        <v>549</v>
      </c>
      <c r="K111" s="165" t="s">
        <v>549</v>
      </c>
      <c r="L111" s="166" t="s">
        <v>549</v>
      </c>
      <c r="M111" s="234"/>
      <c r="N111" s="234"/>
      <c r="O111" s="234"/>
      <c r="P111" s="234"/>
      <c r="S111" s="159"/>
      <c r="T111" s="159"/>
      <c r="U111" s="159"/>
      <c r="V111" s="159"/>
      <c r="W111" s="159"/>
      <c r="X111" s="159"/>
      <c r="Y111" s="160"/>
      <c r="Z111" s="159"/>
      <c r="AA111" s="159"/>
      <c r="AB111" s="159"/>
      <c r="AC111" s="159"/>
      <c r="AD111" s="160"/>
      <c r="AE111" s="161"/>
      <c r="AF111" s="161"/>
      <c r="AG111" s="162"/>
    </row>
    <row r="112" spans="1:33" ht="39.9" customHeight="1" x14ac:dyDescent="0.3">
      <c r="A112" s="195"/>
      <c r="B112" s="196" t="s">
        <v>856</v>
      </c>
      <c r="C112" s="196">
        <v>97</v>
      </c>
      <c r="D112" s="195">
        <v>5</v>
      </c>
      <c r="E112" s="197" t="s">
        <v>857</v>
      </c>
      <c r="F112" s="165" t="s">
        <v>548</v>
      </c>
      <c r="G112" s="165" t="s">
        <v>549</v>
      </c>
      <c r="H112" s="165" t="s">
        <v>549</v>
      </c>
      <c r="I112" s="165" t="s">
        <v>549</v>
      </c>
      <c r="J112" s="165" t="s">
        <v>549</v>
      </c>
      <c r="K112" s="165" t="s">
        <v>549</v>
      </c>
      <c r="L112" s="166" t="s">
        <v>549</v>
      </c>
      <c r="M112" s="234"/>
      <c r="N112" s="234"/>
      <c r="O112" s="234"/>
      <c r="P112" s="234"/>
      <c r="S112" s="159"/>
      <c r="T112" s="159"/>
      <c r="U112" s="159"/>
      <c r="V112" s="159"/>
      <c r="W112" s="159"/>
      <c r="X112" s="159"/>
      <c r="Y112" s="160"/>
      <c r="Z112" s="159"/>
      <c r="AA112" s="159"/>
      <c r="AB112" s="159"/>
      <c r="AC112" s="159"/>
      <c r="AD112" s="160"/>
      <c r="AE112" s="161"/>
      <c r="AF112" s="161"/>
      <c r="AG112" s="162"/>
    </row>
    <row r="113" spans="1:33" ht="94.95" customHeight="1" x14ac:dyDescent="0.3">
      <c r="A113" s="241" t="s">
        <v>858</v>
      </c>
      <c r="B113" s="198" t="s">
        <v>859</v>
      </c>
      <c r="C113" s="199">
        <v>98</v>
      </c>
      <c r="D113" s="198">
        <v>1</v>
      </c>
      <c r="E113" s="194" t="s">
        <v>860</v>
      </c>
      <c r="F113" s="165" t="s">
        <v>548</v>
      </c>
      <c r="G113" s="165" t="s">
        <v>547</v>
      </c>
      <c r="H113" s="165" t="s">
        <v>549</v>
      </c>
      <c r="I113" s="165" t="s">
        <v>549</v>
      </c>
      <c r="J113" s="165" t="s">
        <v>549</v>
      </c>
      <c r="K113" s="165" t="s">
        <v>549</v>
      </c>
      <c r="L113" s="166" t="str">
        <f t="shared" ref="L113:L120" si="2">IF(AH113&lt;8,"B",((IF(AH113&gt;14,"A","M"))))</f>
        <v>B</v>
      </c>
      <c r="M113" s="234"/>
      <c r="N113" s="234"/>
      <c r="O113" s="234"/>
      <c r="P113" s="234"/>
      <c r="S113" s="159"/>
      <c r="T113" s="159"/>
      <c r="U113" s="159"/>
      <c r="V113" s="159"/>
      <c r="W113" s="159"/>
      <c r="X113" s="159"/>
      <c r="Y113" s="160"/>
      <c r="Z113" s="159"/>
      <c r="AA113" s="159"/>
      <c r="AB113" s="159"/>
      <c r="AC113" s="159"/>
      <c r="AD113" s="160"/>
      <c r="AE113" s="161"/>
      <c r="AF113" s="161"/>
      <c r="AG113" s="162"/>
    </row>
    <row r="114" spans="1:33" ht="35.1" customHeight="1" x14ac:dyDescent="0.3">
      <c r="A114" s="241"/>
      <c r="B114" s="241" t="s">
        <v>861</v>
      </c>
      <c r="C114" s="199">
        <v>99</v>
      </c>
      <c r="D114" s="200">
        <v>2</v>
      </c>
      <c r="E114" s="194" t="s">
        <v>862</v>
      </c>
      <c r="F114" s="165" t="s">
        <v>548</v>
      </c>
      <c r="G114" s="165" t="s">
        <v>549</v>
      </c>
      <c r="H114" s="165" t="s">
        <v>549</v>
      </c>
      <c r="I114" s="165" t="s">
        <v>549</v>
      </c>
      <c r="J114" s="165" t="s">
        <v>549</v>
      </c>
      <c r="K114" s="165" t="s">
        <v>549</v>
      </c>
      <c r="L114" s="166" t="str">
        <f t="shared" si="2"/>
        <v>B</v>
      </c>
      <c r="M114" s="234"/>
      <c r="N114" s="234"/>
      <c r="O114" s="234"/>
      <c r="P114" s="234"/>
      <c r="S114" s="159"/>
      <c r="T114" s="159"/>
      <c r="U114" s="159"/>
      <c r="V114" s="159"/>
      <c r="W114" s="159"/>
      <c r="X114" s="159"/>
      <c r="Y114" s="160"/>
      <c r="Z114" s="159"/>
      <c r="AA114" s="159"/>
      <c r="AB114" s="159"/>
      <c r="AC114" s="159"/>
      <c r="AD114" s="160"/>
      <c r="AE114" s="161"/>
      <c r="AF114" s="161"/>
      <c r="AG114" s="162"/>
    </row>
    <row r="115" spans="1:33" ht="35.1" customHeight="1" x14ac:dyDescent="0.3">
      <c r="A115" s="241"/>
      <c r="B115" s="241"/>
      <c r="C115" s="199">
        <v>100</v>
      </c>
      <c r="D115" s="198">
        <v>3</v>
      </c>
      <c r="E115" s="194" t="s">
        <v>863</v>
      </c>
      <c r="F115" s="165" t="s">
        <v>547</v>
      </c>
      <c r="G115" s="165" t="s">
        <v>549</v>
      </c>
      <c r="H115" s="165" t="s">
        <v>549</v>
      </c>
      <c r="I115" s="165" t="s">
        <v>549</v>
      </c>
      <c r="J115" s="165" t="s">
        <v>549</v>
      </c>
      <c r="K115" s="165" t="s">
        <v>549</v>
      </c>
      <c r="L115" s="166" t="str">
        <f t="shared" si="2"/>
        <v>B</v>
      </c>
      <c r="M115" s="234"/>
      <c r="N115" s="234"/>
      <c r="O115" s="234"/>
      <c r="P115" s="234"/>
      <c r="S115" s="159"/>
      <c r="T115" s="159"/>
      <c r="U115" s="159"/>
      <c r="V115" s="159"/>
      <c r="W115" s="159"/>
      <c r="X115" s="159"/>
      <c r="Y115" s="160"/>
      <c r="Z115" s="159"/>
      <c r="AA115" s="159"/>
      <c r="AB115" s="159"/>
      <c r="AC115" s="159"/>
      <c r="AD115" s="160"/>
      <c r="AE115" s="161"/>
      <c r="AF115" s="161"/>
      <c r="AG115" s="162"/>
    </row>
    <row r="116" spans="1:33" ht="35.1" customHeight="1" x14ac:dyDescent="0.3">
      <c r="A116" s="241"/>
      <c r="B116" s="242" t="s">
        <v>695</v>
      </c>
      <c r="C116" s="199">
        <v>101</v>
      </c>
      <c r="D116" s="200">
        <v>4</v>
      </c>
      <c r="E116" s="194" t="s">
        <v>864</v>
      </c>
      <c r="F116" s="165" t="s">
        <v>547</v>
      </c>
      <c r="G116" s="165" t="s">
        <v>547</v>
      </c>
      <c r="H116" s="165" t="s">
        <v>549</v>
      </c>
      <c r="I116" s="165" t="s">
        <v>549</v>
      </c>
      <c r="J116" s="165" t="s">
        <v>549</v>
      </c>
      <c r="K116" s="165" t="s">
        <v>549</v>
      </c>
      <c r="L116" s="166" t="str">
        <f t="shared" si="2"/>
        <v>B</v>
      </c>
      <c r="M116" s="234"/>
      <c r="N116" s="234"/>
      <c r="O116" s="234"/>
      <c r="P116" s="234"/>
      <c r="S116" s="159"/>
      <c r="T116" s="159"/>
      <c r="U116" s="159"/>
      <c r="V116" s="159"/>
      <c r="W116" s="159"/>
      <c r="X116" s="159"/>
      <c r="Y116" s="160"/>
      <c r="Z116" s="159"/>
      <c r="AA116" s="159"/>
      <c r="AB116" s="159"/>
      <c r="AC116" s="159"/>
      <c r="AD116" s="160"/>
      <c r="AE116" s="161"/>
      <c r="AF116" s="161"/>
      <c r="AG116" s="162"/>
    </row>
    <row r="117" spans="1:33" ht="35.1" customHeight="1" x14ac:dyDescent="0.3">
      <c r="A117" s="241"/>
      <c r="B117" s="241"/>
      <c r="C117" s="199">
        <v>102</v>
      </c>
      <c r="D117" s="198">
        <v>5</v>
      </c>
      <c r="E117" s="194" t="s">
        <v>865</v>
      </c>
      <c r="F117" s="165" t="s">
        <v>547</v>
      </c>
      <c r="G117" s="165" t="s">
        <v>547</v>
      </c>
      <c r="H117" s="165" t="s">
        <v>549</v>
      </c>
      <c r="I117" s="165" t="s">
        <v>549</v>
      </c>
      <c r="J117" s="165" t="s">
        <v>549</v>
      </c>
      <c r="K117" s="165" t="s">
        <v>549</v>
      </c>
      <c r="L117" s="166" t="str">
        <f t="shared" si="2"/>
        <v>B</v>
      </c>
      <c r="M117" s="234"/>
      <c r="N117" s="234"/>
      <c r="O117" s="234"/>
      <c r="P117" s="234"/>
      <c r="S117" s="159"/>
      <c r="T117" s="159"/>
      <c r="U117" s="159"/>
      <c r="V117" s="159"/>
      <c r="W117" s="159"/>
      <c r="X117" s="159"/>
      <c r="Y117" s="160"/>
      <c r="Z117" s="159"/>
      <c r="AA117" s="159"/>
      <c r="AB117" s="159"/>
      <c r="AC117" s="159"/>
      <c r="AD117" s="160"/>
      <c r="AE117" s="161"/>
      <c r="AF117" s="161"/>
      <c r="AG117" s="162"/>
    </row>
    <row r="118" spans="1:33" ht="35.1" customHeight="1" x14ac:dyDescent="0.3">
      <c r="A118" s="241"/>
      <c r="B118" s="242"/>
      <c r="C118" s="199">
        <v>103</v>
      </c>
      <c r="D118" s="200">
        <v>6</v>
      </c>
      <c r="E118" s="194" t="s">
        <v>866</v>
      </c>
      <c r="F118" s="165" t="s">
        <v>547</v>
      </c>
      <c r="G118" s="165" t="s">
        <v>547</v>
      </c>
      <c r="H118" s="165" t="s">
        <v>549</v>
      </c>
      <c r="I118" s="165" t="s">
        <v>549</v>
      </c>
      <c r="J118" s="165" t="s">
        <v>549</v>
      </c>
      <c r="K118" s="165" t="s">
        <v>549</v>
      </c>
      <c r="L118" s="166" t="str">
        <f t="shared" si="2"/>
        <v>B</v>
      </c>
      <c r="M118" s="234"/>
      <c r="N118" s="234"/>
      <c r="O118" s="234"/>
      <c r="P118" s="234"/>
      <c r="S118" s="159"/>
      <c r="T118" s="159"/>
      <c r="U118" s="159"/>
      <c r="V118" s="159"/>
      <c r="W118" s="159"/>
      <c r="X118" s="159"/>
      <c r="Y118" s="160"/>
      <c r="Z118" s="159"/>
      <c r="AA118" s="159"/>
      <c r="AB118" s="159"/>
      <c r="AC118" s="159"/>
      <c r="AD118" s="160"/>
      <c r="AE118" s="161"/>
      <c r="AF118" s="161"/>
      <c r="AG118" s="162"/>
    </row>
    <row r="119" spans="1:33" ht="66" customHeight="1" x14ac:dyDescent="0.3">
      <c r="A119" s="241"/>
      <c r="B119" s="198" t="s">
        <v>867</v>
      </c>
      <c r="C119" s="199">
        <v>104</v>
      </c>
      <c r="D119" s="198">
        <v>7</v>
      </c>
      <c r="E119" s="194" t="s">
        <v>868</v>
      </c>
      <c r="F119" s="165" t="s">
        <v>548</v>
      </c>
      <c r="G119" s="165" t="s">
        <v>547</v>
      </c>
      <c r="H119" s="165" t="s">
        <v>549</v>
      </c>
      <c r="I119" s="165" t="s">
        <v>549</v>
      </c>
      <c r="J119" s="165" t="s">
        <v>549</v>
      </c>
      <c r="K119" s="165" t="s">
        <v>549</v>
      </c>
      <c r="L119" s="166" t="str">
        <f t="shared" si="2"/>
        <v>B</v>
      </c>
      <c r="M119" s="234"/>
      <c r="N119" s="234"/>
      <c r="O119" s="234"/>
      <c r="P119" s="234"/>
      <c r="S119" s="159"/>
      <c r="T119" s="159"/>
      <c r="U119" s="159"/>
      <c r="V119" s="159"/>
      <c r="W119" s="159"/>
      <c r="X119" s="159"/>
      <c r="Y119" s="160"/>
      <c r="Z119" s="159"/>
      <c r="AA119" s="159"/>
      <c r="AB119" s="159"/>
      <c r="AC119" s="159"/>
      <c r="AD119" s="160"/>
      <c r="AE119" s="161"/>
      <c r="AF119" s="161"/>
      <c r="AG119" s="162"/>
    </row>
    <row r="120" spans="1:33" ht="35.1" customHeight="1" x14ac:dyDescent="0.3">
      <c r="A120" s="239" t="s">
        <v>869</v>
      </c>
      <c r="B120" s="240" t="s">
        <v>870</v>
      </c>
      <c r="C120" s="203">
        <v>105</v>
      </c>
      <c r="D120" s="202">
        <v>1</v>
      </c>
      <c r="E120" s="194" t="s">
        <v>871</v>
      </c>
      <c r="F120" s="165" t="s">
        <v>547</v>
      </c>
      <c r="G120" s="165" t="s">
        <v>549</v>
      </c>
      <c r="H120" s="165" t="s">
        <v>549</v>
      </c>
      <c r="I120" s="165" t="s">
        <v>549</v>
      </c>
      <c r="J120" s="165" t="s">
        <v>549</v>
      </c>
      <c r="K120" s="165" t="s">
        <v>549</v>
      </c>
      <c r="L120" s="166" t="str">
        <f t="shared" si="2"/>
        <v>B</v>
      </c>
      <c r="M120" s="234"/>
      <c r="N120" s="234"/>
      <c r="O120" s="234"/>
      <c r="P120" s="234"/>
      <c r="S120" s="159"/>
      <c r="T120" s="159"/>
      <c r="U120" s="159"/>
      <c r="V120" s="159"/>
      <c r="W120" s="159"/>
      <c r="X120" s="159"/>
      <c r="Y120" s="160"/>
      <c r="Z120" s="159"/>
      <c r="AA120" s="159"/>
      <c r="AB120" s="159"/>
      <c r="AC120" s="159"/>
      <c r="AD120" s="160"/>
      <c r="AE120" s="161"/>
      <c r="AF120" s="161"/>
      <c r="AG120" s="162"/>
    </row>
    <row r="121" spans="1:33" ht="35.1" customHeight="1" x14ac:dyDescent="0.3">
      <c r="A121" s="239"/>
      <c r="B121" s="240"/>
      <c r="C121" s="203">
        <v>106</v>
      </c>
      <c r="D121" s="202">
        <v>2</v>
      </c>
      <c r="E121" s="194" t="s">
        <v>872</v>
      </c>
      <c r="F121" s="165" t="s">
        <v>548</v>
      </c>
      <c r="G121" s="165" t="s">
        <v>548</v>
      </c>
      <c r="H121" s="165" t="s">
        <v>549</v>
      </c>
      <c r="I121" s="165" t="s">
        <v>549</v>
      </c>
      <c r="J121" s="165" t="s">
        <v>549</v>
      </c>
      <c r="K121" s="165" t="s">
        <v>549</v>
      </c>
      <c r="L121" s="189" t="s">
        <v>547</v>
      </c>
      <c r="M121" s="234"/>
      <c r="N121" s="234"/>
      <c r="O121" s="234"/>
      <c r="P121" s="234"/>
      <c r="S121" s="159"/>
      <c r="T121" s="159"/>
      <c r="U121" s="159"/>
      <c r="V121" s="159"/>
      <c r="W121" s="159"/>
      <c r="X121" s="159"/>
      <c r="Y121" s="160"/>
      <c r="Z121" s="159"/>
      <c r="AA121" s="159"/>
      <c r="AB121" s="159"/>
      <c r="AC121" s="159"/>
      <c r="AD121" s="160"/>
      <c r="AE121" s="161"/>
      <c r="AF121" s="161"/>
      <c r="AG121" s="162"/>
    </row>
    <row r="122" spans="1:33" ht="35.1" customHeight="1" x14ac:dyDescent="0.3">
      <c r="A122" s="239"/>
      <c r="B122" s="240"/>
      <c r="C122" s="203">
        <v>107</v>
      </c>
      <c r="D122" s="202">
        <v>3</v>
      </c>
      <c r="E122" s="194" t="s">
        <v>873</v>
      </c>
      <c r="F122" s="165" t="s">
        <v>548</v>
      </c>
      <c r="G122" s="165" t="s">
        <v>548</v>
      </c>
      <c r="H122" s="165" t="s">
        <v>549</v>
      </c>
      <c r="I122" s="165" t="s">
        <v>549</v>
      </c>
      <c r="J122" s="165" t="s">
        <v>549</v>
      </c>
      <c r="K122" s="165" t="s">
        <v>549</v>
      </c>
      <c r="L122" s="189" t="s">
        <v>547</v>
      </c>
      <c r="M122" s="234"/>
      <c r="N122" s="234"/>
      <c r="O122" s="234"/>
      <c r="P122" s="234"/>
      <c r="S122" s="159"/>
      <c r="T122" s="159"/>
      <c r="U122" s="159"/>
      <c r="V122" s="159"/>
      <c r="W122" s="159"/>
      <c r="X122" s="159"/>
      <c r="Y122" s="160"/>
      <c r="Z122" s="159"/>
      <c r="AA122" s="159"/>
      <c r="AB122" s="159"/>
      <c r="AC122" s="159"/>
      <c r="AD122" s="160"/>
      <c r="AE122" s="161"/>
      <c r="AF122" s="161"/>
      <c r="AG122" s="162"/>
    </row>
    <row r="123" spans="1:33" ht="35.1" customHeight="1" x14ac:dyDescent="0.3">
      <c r="A123" s="239"/>
      <c r="B123" s="240"/>
      <c r="C123" s="203">
        <v>108</v>
      </c>
      <c r="D123" s="202">
        <v>4</v>
      </c>
      <c r="E123" s="194" t="s">
        <v>874</v>
      </c>
      <c r="F123" s="165" t="s">
        <v>548</v>
      </c>
      <c r="G123" s="165" t="s">
        <v>547</v>
      </c>
      <c r="H123" s="165" t="s">
        <v>549</v>
      </c>
      <c r="I123" s="165" t="s">
        <v>549</v>
      </c>
      <c r="J123" s="165" t="s">
        <v>550</v>
      </c>
      <c r="K123" s="165" t="s">
        <v>549</v>
      </c>
      <c r="L123" s="189" t="str">
        <f>IF(AH123&lt;8,"B",((IF(AH123&gt;14,"A","M"))))</f>
        <v>B</v>
      </c>
      <c r="M123" s="234"/>
      <c r="N123" s="234"/>
      <c r="O123" s="234"/>
      <c r="P123" s="234"/>
      <c r="S123" s="159"/>
      <c r="T123" s="159"/>
      <c r="U123" s="159"/>
      <c r="V123" s="159"/>
      <c r="W123" s="159"/>
      <c r="X123" s="159"/>
      <c r="Y123" s="160"/>
      <c r="Z123" s="159"/>
      <c r="AA123" s="159"/>
      <c r="AB123" s="159"/>
      <c r="AC123" s="159"/>
      <c r="AD123" s="160"/>
      <c r="AE123" s="161"/>
      <c r="AF123" s="161"/>
      <c r="AG123" s="162"/>
    </row>
    <row r="124" spans="1:33" ht="35.1" customHeight="1" x14ac:dyDescent="0.3">
      <c r="A124" s="239"/>
      <c r="B124" s="204" t="s">
        <v>875</v>
      </c>
      <c r="C124" s="203">
        <v>109</v>
      </c>
      <c r="D124" s="202">
        <v>5</v>
      </c>
      <c r="E124" s="194" t="s">
        <v>876</v>
      </c>
      <c r="F124" s="165" t="s">
        <v>548</v>
      </c>
      <c r="G124" s="165" t="s">
        <v>549</v>
      </c>
      <c r="H124" s="165" t="s">
        <v>549</v>
      </c>
      <c r="I124" s="165" t="s">
        <v>549</v>
      </c>
      <c r="J124" s="165" t="s">
        <v>549</v>
      </c>
      <c r="K124" s="165" t="s">
        <v>549</v>
      </c>
      <c r="L124" s="189" t="str">
        <f>IF(AH124&lt;8,"B",((IF(AH124&gt;14,"A","M"))))</f>
        <v>B</v>
      </c>
      <c r="M124" s="234"/>
      <c r="N124" s="234"/>
      <c r="O124" s="234"/>
      <c r="P124" s="234"/>
      <c r="S124" s="159"/>
      <c r="T124" s="159"/>
      <c r="U124" s="159"/>
      <c r="V124" s="159"/>
      <c r="W124" s="159"/>
      <c r="X124" s="159"/>
      <c r="Y124" s="160"/>
      <c r="Z124" s="159"/>
      <c r="AA124" s="159"/>
      <c r="AB124" s="159"/>
      <c r="AC124" s="159"/>
      <c r="AD124" s="160"/>
      <c r="AE124" s="161"/>
      <c r="AF124" s="161"/>
      <c r="AG124" s="162"/>
    </row>
    <row r="125" spans="1:33" ht="35.1" customHeight="1" x14ac:dyDescent="0.3">
      <c r="A125" s="239"/>
      <c r="B125" s="203" t="s">
        <v>877</v>
      </c>
      <c r="C125" s="203">
        <v>110</v>
      </c>
      <c r="D125" s="202">
        <v>6</v>
      </c>
      <c r="E125" s="194" t="s">
        <v>878</v>
      </c>
      <c r="F125" s="165" t="s">
        <v>548</v>
      </c>
      <c r="G125" s="165" t="s">
        <v>549</v>
      </c>
      <c r="H125" s="165" t="s">
        <v>549</v>
      </c>
      <c r="I125" s="165" t="s">
        <v>549</v>
      </c>
      <c r="J125" s="165" t="s">
        <v>549</v>
      </c>
      <c r="K125" s="165" t="s">
        <v>549</v>
      </c>
      <c r="L125" s="166" t="str">
        <f>IF(Y125&lt;8,"B",((IF(Y125&gt;14,"A","M"))))</f>
        <v>B</v>
      </c>
      <c r="M125" s="234"/>
      <c r="N125" s="234"/>
      <c r="O125" s="234"/>
      <c r="P125" s="234"/>
      <c r="S125" s="159"/>
      <c r="T125" s="159"/>
      <c r="U125" s="159"/>
      <c r="V125" s="159"/>
      <c r="W125" s="159"/>
      <c r="X125" s="159"/>
      <c r="Y125" s="160"/>
      <c r="Z125" s="159"/>
      <c r="AA125" s="159"/>
      <c r="AB125" s="159"/>
      <c r="AC125" s="159"/>
      <c r="AD125" s="160"/>
      <c r="AE125" s="161"/>
      <c r="AF125" s="161"/>
      <c r="AG125" s="162"/>
    </row>
    <row r="126" spans="1:33" ht="35.1" customHeight="1" x14ac:dyDescent="0.3">
      <c r="A126" s="235" t="s">
        <v>879</v>
      </c>
      <c r="B126" s="236" t="s">
        <v>880</v>
      </c>
      <c r="C126" s="163">
        <v>111</v>
      </c>
      <c r="D126" s="200">
        <v>1</v>
      </c>
      <c r="E126" s="194" t="s">
        <v>881</v>
      </c>
      <c r="F126" s="165" t="s">
        <v>547</v>
      </c>
      <c r="G126" s="165" t="s">
        <v>549</v>
      </c>
      <c r="H126" s="165" t="s">
        <v>549</v>
      </c>
      <c r="I126" s="165" t="s">
        <v>549</v>
      </c>
      <c r="J126" s="165" t="s">
        <v>549</v>
      </c>
      <c r="K126" s="165" t="s">
        <v>549</v>
      </c>
      <c r="L126" s="166" t="s">
        <v>549</v>
      </c>
      <c r="M126" s="234"/>
      <c r="N126" s="234"/>
      <c r="O126" s="234"/>
      <c r="P126" s="234"/>
      <c r="S126" s="159"/>
      <c r="T126" s="159"/>
      <c r="U126" s="159"/>
      <c r="V126" s="159"/>
      <c r="W126" s="159"/>
      <c r="X126" s="159"/>
      <c r="Y126" s="160"/>
      <c r="Z126" s="159"/>
      <c r="AA126" s="159"/>
      <c r="AB126" s="159"/>
      <c r="AC126" s="159"/>
      <c r="AD126" s="160"/>
      <c r="AE126" s="161"/>
      <c r="AF126" s="161"/>
      <c r="AG126" s="162"/>
    </row>
    <row r="127" spans="1:33" ht="35.1" customHeight="1" x14ac:dyDescent="0.3">
      <c r="A127" s="235"/>
      <c r="B127" s="236"/>
      <c r="C127" s="163">
        <v>112</v>
      </c>
      <c r="D127" s="201">
        <v>2</v>
      </c>
      <c r="E127" s="194" t="s">
        <v>882</v>
      </c>
      <c r="F127" s="165" t="s">
        <v>549</v>
      </c>
      <c r="G127" s="165" t="s">
        <v>547</v>
      </c>
      <c r="H127" s="165" t="s">
        <v>549</v>
      </c>
      <c r="I127" s="165" t="s">
        <v>549</v>
      </c>
      <c r="J127" s="165" t="s">
        <v>549</v>
      </c>
      <c r="K127" s="165" t="s">
        <v>549</v>
      </c>
      <c r="L127" s="166" t="str">
        <f>IF(Y127&lt;8,"B",((IF(Y127&gt;14,"A","M"))))</f>
        <v>B</v>
      </c>
      <c r="M127" s="234"/>
      <c r="N127" s="234"/>
      <c r="O127" s="234"/>
      <c r="P127" s="234"/>
      <c r="S127" s="159"/>
      <c r="T127" s="159"/>
      <c r="U127" s="159"/>
      <c r="V127" s="159"/>
      <c r="W127" s="159"/>
      <c r="X127" s="159"/>
      <c r="Y127" s="160"/>
      <c r="Z127" s="159"/>
      <c r="AA127" s="159"/>
      <c r="AB127" s="159"/>
      <c r="AC127" s="159"/>
      <c r="AD127" s="160"/>
      <c r="AE127" s="161"/>
      <c r="AF127" s="161"/>
      <c r="AG127" s="162"/>
    </row>
    <row r="128" spans="1:33" ht="46.5" customHeight="1" x14ac:dyDescent="0.3">
      <c r="A128" s="235"/>
      <c r="B128" s="205" t="s">
        <v>883</v>
      </c>
      <c r="C128" s="163">
        <v>113</v>
      </c>
      <c r="D128" s="200">
        <v>3</v>
      </c>
      <c r="E128" s="194" t="s">
        <v>884</v>
      </c>
      <c r="F128" s="165" t="s">
        <v>549</v>
      </c>
      <c r="G128" s="165" t="s">
        <v>547</v>
      </c>
      <c r="H128" s="165" t="s">
        <v>549</v>
      </c>
      <c r="I128" s="165" t="s">
        <v>549</v>
      </c>
      <c r="J128" s="165" t="s">
        <v>549</v>
      </c>
      <c r="K128" s="165" t="s">
        <v>549</v>
      </c>
      <c r="L128" s="166" t="str">
        <f>IF(Y128&lt;8,"B",((IF(Y128&gt;14,"A","M"))))</f>
        <v>B</v>
      </c>
      <c r="M128" s="234"/>
      <c r="N128" s="234"/>
      <c r="O128" s="234"/>
      <c r="P128" s="234"/>
      <c r="S128" s="159"/>
      <c r="T128" s="159"/>
      <c r="U128" s="159"/>
      <c r="V128" s="159"/>
      <c r="W128" s="159"/>
      <c r="X128" s="159"/>
      <c r="Y128" s="160"/>
      <c r="Z128" s="159"/>
      <c r="AA128" s="159"/>
      <c r="AB128" s="159"/>
      <c r="AC128" s="159"/>
      <c r="AD128" s="160"/>
      <c r="AE128" s="161"/>
      <c r="AF128" s="161"/>
      <c r="AG128" s="162"/>
    </row>
    <row r="129" spans="1:33" ht="35.1" customHeight="1" x14ac:dyDescent="0.3">
      <c r="A129" s="235"/>
      <c r="B129" s="237" t="s">
        <v>885</v>
      </c>
      <c r="C129" s="163">
        <v>114</v>
      </c>
      <c r="D129" s="201">
        <v>4</v>
      </c>
      <c r="E129" s="194" t="s">
        <v>886</v>
      </c>
      <c r="F129" s="165" t="s">
        <v>547</v>
      </c>
      <c r="G129" s="165" t="s">
        <v>549</v>
      </c>
      <c r="H129" s="165" t="s">
        <v>549</v>
      </c>
      <c r="I129" s="165" t="s">
        <v>549</v>
      </c>
      <c r="J129" s="165" t="s">
        <v>549</v>
      </c>
      <c r="K129" s="165" t="s">
        <v>549</v>
      </c>
      <c r="L129" s="166" t="str">
        <f>IF(Y129&lt;8,"B",((IF(Y129&gt;14,"A","M"))))</f>
        <v>B</v>
      </c>
      <c r="M129" s="234"/>
      <c r="N129" s="234"/>
      <c r="O129" s="234"/>
      <c r="P129" s="234"/>
      <c r="S129" s="159"/>
      <c r="T129" s="159"/>
      <c r="U129" s="159"/>
      <c r="V129" s="159"/>
      <c r="W129" s="159"/>
      <c r="X129" s="159"/>
      <c r="Y129" s="160"/>
      <c r="Z129" s="159"/>
      <c r="AA129" s="159"/>
      <c r="AB129" s="159"/>
      <c r="AC129" s="159"/>
      <c r="AD129" s="160"/>
      <c r="AE129" s="161"/>
      <c r="AF129" s="161"/>
      <c r="AG129" s="162"/>
    </row>
    <row r="130" spans="1:33" ht="35.1" customHeight="1" x14ac:dyDescent="0.3">
      <c r="A130" s="235"/>
      <c r="B130" s="237"/>
      <c r="C130" s="163">
        <v>115</v>
      </c>
      <c r="D130" s="200">
        <v>5</v>
      </c>
      <c r="E130" s="194" t="s">
        <v>887</v>
      </c>
      <c r="F130" s="165" t="s">
        <v>547</v>
      </c>
      <c r="G130" s="165" t="s">
        <v>548</v>
      </c>
      <c r="H130" s="165" t="s">
        <v>549</v>
      </c>
      <c r="I130" s="165" t="s">
        <v>549</v>
      </c>
      <c r="J130" s="165" t="s">
        <v>549</v>
      </c>
      <c r="K130" s="165" t="s">
        <v>549</v>
      </c>
      <c r="L130" s="166" t="s">
        <v>547</v>
      </c>
      <c r="M130" s="234"/>
      <c r="N130" s="234"/>
      <c r="O130" s="234"/>
      <c r="P130" s="234"/>
      <c r="S130" s="159"/>
      <c r="T130" s="159"/>
      <c r="U130" s="159"/>
      <c r="V130" s="159"/>
      <c r="W130" s="159"/>
      <c r="X130" s="159"/>
      <c r="Y130" s="160"/>
      <c r="Z130" s="159"/>
      <c r="AA130" s="159"/>
      <c r="AB130" s="159"/>
      <c r="AC130" s="159"/>
      <c r="AD130" s="160"/>
      <c r="AE130" s="161"/>
      <c r="AF130" s="161"/>
      <c r="AG130" s="162"/>
    </row>
    <row r="131" spans="1:33" ht="35.1" customHeight="1" x14ac:dyDescent="0.3">
      <c r="A131" s="235"/>
      <c r="B131" s="237"/>
      <c r="C131" s="163">
        <v>116</v>
      </c>
      <c r="D131" s="201">
        <v>6</v>
      </c>
      <c r="E131" s="194" t="s">
        <v>888</v>
      </c>
      <c r="F131" s="165" t="s">
        <v>547</v>
      </c>
      <c r="G131" s="165" t="s">
        <v>547</v>
      </c>
      <c r="H131" s="165" t="s">
        <v>549</v>
      </c>
      <c r="I131" s="165" t="s">
        <v>549</v>
      </c>
      <c r="J131" s="165" t="s">
        <v>549</v>
      </c>
      <c r="K131" s="165" t="s">
        <v>549</v>
      </c>
      <c r="L131" s="166" t="s">
        <v>549</v>
      </c>
      <c r="M131" s="238"/>
      <c r="N131" s="238"/>
      <c r="O131" s="238"/>
      <c r="P131" s="238"/>
      <c r="S131" s="159"/>
      <c r="T131" s="159"/>
      <c r="U131" s="159"/>
      <c r="V131" s="159"/>
      <c r="W131" s="159"/>
      <c r="X131" s="159"/>
      <c r="Y131" s="160"/>
      <c r="Z131" s="159"/>
      <c r="AA131" s="159"/>
      <c r="AB131" s="159"/>
      <c r="AC131" s="159"/>
      <c r="AD131" s="160"/>
      <c r="AE131" s="161"/>
      <c r="AF131" s="161"/>
      <c r="AG131" s="162"/>
    </row>
    <row r="132" spans="1:33" x14ac:dyDescent="0.3">
      <c r="F132" s="152"/>
      <c r="G132" s="152"/>
      <c r="H132" s="152"/>
      <c r="I132" s="152"/>
      <c r="J132" s="152"/>
      <c r="K132" s="152"/>
      <c r="L132" s="152"/>
      <c r="M132" s="152"/>
      <c r="N132" s="152"/>
      <c r="O132" s="152"/>
      <c r="P132" s="152"/>
      <c r="Q132" s="152"/>
      <c r="R132" s="152"/>
      <c r="S132" s="152"/>
    </row>
    <row r="133" spans="1:33" x14ac:dyDescent="0.3">
      <c r="L133" s="148"/>
    </row>
    <row r="134" spans="1:33" x14ac:dyDescent="0.3">
      <c r="L134" s="148"/>
    </row>
    <row r="135" spans="1:33" x14ac:dyDescent="0.3">
      <c r="L135" s="148"/>
    </row>
    <row r="136" spans="1:33" x14ac:dyDescent="0.3">
      <c r="L136" s="148"/>
    </row>
    <row r="137" spans="1:33" x14ac:dyDescent="0.3">
      <c r="L137" s="148"/>
    </row>
    <row r="138" spans="1:33" x14ac:dyDescent="0.3">
      <c r="L138" s="148"/>
    </row>
    <row r="139" spans="1:33" x14ac:dyDescent="0.3">
      <c r="L139" s="148"/>
    </row>
    <row r="140" spans="1:33" x14ac:dyDescent="0.3">
      <c r="L140" s="148"/>
    </row>
    <row r="141" spans="1:33" x14ac:dyDescent="0.3">
      <c r="L141" s="148"/>
    </row>
    <row r="142" spans="1:33" x14ac:dyDescent="0.3">
      <c r="L142" s="148"/>
    </row>
    <row r="143" spans="1:33" x14ac:dyDescent="0.3">
      <c r="L143" s="148"/>
    </row>
    <row r="144" spans="1:33" x14ac:dyDescent="0.3">
      <c r="L144" s="148"/>
    </row>
    <row r="145" spans="12:12" x14ac:dyDescent="0.3">
      <c r="L145" s="148"/>
    </row>
    <row r="146" spans="12:12" x14ac:dyDescent="0.3">
      <c r="L146" s="148"/>
    </row>
    <row r="147" spans="12:12" x14ac:dyDescent="0.3">
      <c r="L147" s="148"/>
    </row>
    <row r="148" spans="12:12" x14ac:dyDescent="0.3">
      <c r="L148" s="148"/>
    </row>
    <row r="149" spans="12:12" x14ac:dyDescent="0.3">
      <c r="L149" s="148"/>
    </row>
    <row r="150" spans="12:12" x14ac:dyDescent="0.3">
      <c r="L150" s="148"/>
    </row>
    <row r="151" spans="12:12" x14ac:dyDescent="0.3">
      <c r="L151" s="148"/>
    </row>
    <row r="152" spans="12:12" x14ac:dyDescent="0.3">
      <c r="L152" s="148"/>
    </row>
    <row r="153" spans="12:12" x14ac:dyDescent="0.3">
      <c r="L153" s="148"/>
    </row>
    <row r="154" spans="12:12" x14ac:dyDescent="0.3">
      <c r="L154" s="148"/>
    </row>
    <row r="155" spans="12:12" x14ac:dyDescent="0.3">
      <c r="L155" s="148"/>
    </row>
    <row r="156" spans="12:12" x14ac:dyDescent="0.3">
      <c r="L156" s="148"/>
    </row>
    <row r="157" spans="12:12" x14ac:dyDescent="0.3">
      <c r="L157" s="148"/>
    </row>
    <row r="158" spans="12:12" x14ac:dyDescent="0.3">
      <c r="L158" s="148"/>
    </row>
    <row r="159" spans="12:12" x14ac:dyDescent="0.3">
      <c r="L159" s="148"/>
    </row>
    <row r="160" spans="12:12" x14ac:dyDescent="0.3">
      <c r="L160" s="148"/>
    </row>
    <row r="161" spans="12:12" x14ac:dyDescent="0.3">
      <c r="L161" s="148"/>
    </row>
    <row r="162" spans="12:12" x14ac:dyDescent="0.3">
      <c r="L162" s="148"/>
    </row>
    <row r="163" spans="12:12" x14ac:dyDescent="0.3">
      <c r="L163" s="148"/>
    </row>
    <row r="164" spans="12:12" x14ac:dyDescent="0.3">
      <c r="L164" s="148"/>
    </row>
    <row r="165" spans="12:12" x14ac:dyDescent="0.3">
      <c r="L165" s="148"/>
    </row>
    <row r="166" spans="12:12" x14ac:dyDescent="0.3">
      <c r="L166" s="148"/>
    </row>
    <row r="167" spans="12:12" x14ac:dyDescent="0.3">
      <c r="L167" s="148"/>
    </row>
    <row r="168" spans="12:12" x14ac:dyDescent="0.3">
      <c r="L168" s="148"/>
    </row>
    <row r="169" spans="12:12" x14ac:dyDescent="0.3">
      <c r="L169" s="148"/>
    </row>
    <row r="170" spans="12:12" x14ac:dyDescent="0.3">
      <c r="L170" s="148"/>
    </row>
    <row r="171" spans="12:12" x14ac:dyDescent="0.3">
      <c r="L171" s="148"/>
    </row>
    <row r="172" spans="12:12" x14ac:dyDescent="0.3">
      <c r="L172" s="148"/>
    </row>
    <row r="173" spans="12:12" x14ac:dyDescent="0.3">
      <c r="L173" s="148"/>
    </row>
    <row r="174" spans="12:12" x14ac:dyDescent="0.3">
      <c r="L174" s="148"/>
    </row>
    <row r="175" spans="12:12" x14ac:dyDescent="0.3">
      <c r="L175" s="148"/>
    </row>
    <row r="176" spans="12:12" x14ac:dyDescent="0.3">
      <c r="L176" s="148"/>
    </row>
    <row r="177" spans="12:12" x14ac:dyDescent="0.3">
      <c r="L177" s="148"/>
    </row>
    <row r="178" spans="12:12" x14ac:dyDescent="0.3">
      <c r="L178" s="148"/>
    </row>
    <row r="179" spans="12:12" x14ac:dyDescent="0.3">
      <c r="L179" s="148"/>
    </row>
    <row r="180" spans="12:12" x14ac:dyDescent="0.3">
      <c r="L180" s="148"/>
    </row>
    <row r="181" spans="12:12" x14ac:dyDescent="0.3">
      <c r="L181" s="148"/>
    </row>
    <row r="182" spans="12:12" x14ac:dyDescent="0.3">
      <c r="L182" s="148"/>
    </row>
    <row r="183" spans="12:12" x14ac:dyDescent="0.3">
      <c r="L183" s="148"/>
    </row>
    <row r="184" spans="12:12" x14ac:dyDescent="0.3">
      <c r="L184" s="148"/>
    </row>
    <row r="185" spans="12:12" x14ac:dyDescent="0.3">
      <c r="L185" s="148"/>
    </row>
    <row r="186" spans="12:12" x14ac:dyDescent="0.3">
      <c r="L186" s="148"/>
    </row>
    <row r="187" spans="12:12" x14ac:dyDescent="0.3">
      <c r="L187" s="148"/>
    </row>
    <row r="188" spans="12:12" x14ac:dyDescent="0.3">
      <c r="L188" s="148"/>
    </row>
    <row r="189" spans="12:12" x14ac:dyDescent="0.3">
      <c r="L189" s="148"/>
    </row>
    <row r="190" spans="12:12" x14ac:dyDescent="0.3">
      <c r="L190" s="148"/>
    </row>
    <row r="191" spans="12:12" x14ac:dyDescent="0.3">
      <c r="L191" s="148"/>
    </row>
    <row r="192" spans="12:12" x14ac:dyDescent="0.3">
      <c r="L192" s="148"/>
    </row>
    <row r="193" spans="12:12" x14ac:dyDescent="0.3">
      <c r="L193" s="148"/>
    </row>
    <row r="194" spans="12:12" x14ac:dyDescent="0.3">
      <c r="L194" s="148"/>
    </row>
    <row r="195" spans="12:12" x14ac:dyDescent="0.3">
      <c r="L195" s="148"/>
    </row>
    <row r="196" spans="12:12" x14ac:dyDescent="0.3">
      <c r="L196" s="148"/>
    </row>
    <row r="197" spans="12:12" x14ac:dyDescent="0.3">
      <c r="L197" s="148"/>
    </row>
    <row r="198" spans="12:12" x14ac:dyDescent="0.3">
      <c r="L198" s="148"/>
    </row>
    <row r="199" spans="12:12" x14ac:dyDescent="0.3">
      <c r="L199" s="148"/>
    </row>
    <row r="200" spans="12:12" x14ac:dyDescent="0.3">
      <c r="L200" s="148"/>
    </row>
    <row r="201" spans="12:12" x14ac:dyDescent="0.3">
      <c r="L201" s="148"/>
    </row>
    <row r="202" spans="12:12" x14ac:dyDescent="0.3">
      <c r="L202" s="148"/>
    </row>
    <row r="203" spans="12:12" x14ac:dyDescent="0.3">
      <c r="L203" s="148"/>
    </row>
    <row r="204" spans="12:12" x14ac:dyDescent="0.3">
      <c r="L204" s="148"/>
    </row>
    <row r="205" spans="12:12" x14ac:dyDescent="0.3">
      <c r="L205" s="148"/>
    </row>
    <row r="206" spans="12:12" x14ac:dyDescent="0.3">
      <c r="L206" s="148"/>
    </row>
    <row r="207" spans="12:12" x14ac:dyDescent="0.3">
      <c r="L207" s="148"/>
    </row>
    <row r="208" spans="12:12" x14ac:dyDescent="0.3">
      <c r="L208" s="148"/>
    </row>
    <row r="209" spans="12:12" x14ac:dyDescent="0.3">
      <c r="L209" s="148"/>
    </row>
    <row r="210" spans="12:12" x14ac:dyDescent="0.3">
      <c r="L210" s="148"/>
    </row>
    <row r="211" spans="12:12" x14ac:dyDescent="0.3">
      <c r="L211" s="148"/>
    </row>
    <row r="212" spans="12:12" x14ac:dyDescent="0.3">
      <c r="L212" s="148"/>
    </row>
    <row r="213" spans="12:12" x14ac:dyDescent="0.3">
      <c r="L213" s="148"/>
    </row>
    <row r="214" spans="12:12" x14ac:dyDescent="0.3">
      <c r="L214" s="148"/>
    </row>
    <row r="215" spans="12:12" x14ac:dyDescent="0.3">
      <c r="L215" s="148"/>
    </row>
    <row r="216" spans="12:12" x14ac:dyDescent="0.3">
      <c r="L216" s="148"/>
    </row>
    <row r="217" spans="12:12" x14ac:dyDescent="0.3">
      <c r="L217" s="148"/>
    </row>
    <row r="218" spans="12:12" x14ac:dyDescent="0.3">
      <c r="L218" s="148"/>
    </row>
    <row r="219" spans="12:12" x14ac:dyDescent="0.3">
      <c r="L219" s="148"/>
    </row>
    <row r="220" spans="12:12" x14ac:dyDescent="0.3">
      <c r="L220" s="148"/>
    </row>
    <row r="221" spans="12:12" x14ac:dyDescent="0.3">
      <c r="L221" s="148"/>
    </row>
    <row r="222" spans="12:12" x14ac:dyDescent="0.3">
      <c r="L222" s="148"/>
    </row>
    <row r="223" spans="12:12" x14ac:dyDescent="0.3">
      <c r="L223" s="148"/>
    </row>
    <row r="224" spans="12:12" x14ac:dyDescent="0.3">
      <c r="L224" s="148"/>
    </row>
    <row r="225" spans="12:12" x14ac:dyDescent="0.3">
      <c r="L225" s="148"/>
    </row>
    <row r="226" spans="12:12" x14ac:dyDescent="0.3">
      <c r="L226" s="148"/>
    </row>
    <row r="227" spans="12:12" x14ac:dyDescent="0.3">
      <c r="L227" s="148"/>
    </row>
    <row r="228" spans="12:12" x14ac:dyDescent="0.3">
      <c r="L228" s="148"/>
    </row>
    <row r="229" spans="12:12" x14ac:dyDescent="0.3">
      <c r="L229" s="148"/>
    </row>
    <row r="230" spans="12:12" x14ac:dyDescent="0.3">
      <c r="L230" s="148"/>
    </row>
    <row r="231" spans="12:12" x14ac:dyDescent="0.3">
      <c r="L231" s="148"/>
    </row>
    <row r="232" spans="12:12" x14ac:dyDescent="0.3">
      <c r="L232" s="148"/>
    </row>
    <row r="233" spans="12:12" x14ac:dyDescent="0.3">
      <c r="L233" s="148"/>
    </row>
    <row r="234" spans="12:12" x14ac:dyDescent="0.3">
      <c r="L234" s="148"/>
    </row>
    <row r="235" spans="12:12" x14ac:dyDescent="0.3">
      <c r="L235" s="148"/>
    </row>
    <row r="236" spans="12:12" x14ac:dyDescent="0.3">
      <c r="L236" s="148"/>
    </row>
    <row r="237" spans="12:12" x14ac:dyDescent="0.3">
      <c r="L237" s="148"/>
    </row>
    <row r="238" spans="12:12" x14ac:dyDescent="0.3">
      <c r="L238" s="148"/>
    </row>
    <row r="239" spans="12:12" x14ac:dyDescent="0.3">
      <c r="L239" s="148"/>
    </row>
    <row r="240" spans="12:12" x14ac:dyDescent="0.3">
      <c r="L240" s="148"/>
    </row>
    <row r="241" spans="12:12" x14ac:dyDescent="0.3">
      <c r="L241" s="148"/>
    </row>
    <row r="242" spans="12:12" x14ac:dyDescent="0.3">
      <c r="L242" s="148"/>
    </row>
    <row r="243" spans="12:12" x14ac:dyDescent="0.3">
      <c r="L243" s="148"/>
    </row>
    <row r="244" spans="12:12" x14ac:dyDescent="0.3">
      <c r="L244" s="148"/>
    </row>
    <row r="245" spans="12:12" x14ac:dyDescent="0.3">
      <c r="L245" s="148"/>
    </row>
    <row r="246" spans="12:12" x14ac:dyDescent="0.3">
      <c r="L246" s="148"/>
    </row>
    <row r="247" spans="12:12" x14ac:dyDescent="0.3">
      <c r="L247" s="148"/>
    </row>
    <row r="248" spans="12:12" x14ac:dyDescent="0.3">
      <c r="L248" s="148"/>
    </row>
    <row r="249" spans="12:12" x14ac:dyDescent="0.3">
      <c r="L249" s="148"/>
    </row>
    <row r="250" spans="12:12" x14ac:dyDescent="0.3">
      <c r="L250" s="148"/>
    </row>
    <row r="251" spans="12:12" x14ac:dyDescent="0.3">
      <c r="L251" s="148"/>
    </row>
    <row r="252" spans="12:12" x14ac:dyDescent="0.3">
      <c r="L252" s="148"/>
    </row>
    <row r="253" spans="12:12" x14ac:dyDescent="0.3">
      <c r="L253" s="148"/>
    </row>
    <row r="254" spans="12:12" x14ac:dyDescent="0.3">
      <c r="L254" s="148"/>
    </row>
    <row r="255" spans="12:12" x14ac:dyDescent="0.3">
      <c r="L255" s="148"/>
    </row>
    <row r="256" spans="12:12" x14ac:dyDescent="0.3">
      <c r="L256" s="148"/>
    </row>
    <row r="257" spans="12:12" x14ac:dyDescent="0.3">
      <c r="L257" s="148"/>
    </row>
    <row r="258" spans="12:12" x14ac:dyDescent="0.3">
      <c r="L258" s="148"/>
    </row>
    <row r="259" spans="12:12" x14ac:dyDescent="0.3">
      <c r="L259" s="148"/>
    </row>
    <row r="260" spans="12:12" x14ac:dyDescent="0.3">
      <c r="L260" s="148"/>
    </row>
    <row r="261" spans="12:12" x14ac:dyDescent="0.3">
      <c r="L261" s="148"/>
    </row>
    <row r="262" spans="12:12" x14ac:dyDescent="0.3">
      <c r="L262" s="148"/>
    </row>
    <row r="263" spans="12:12" x14ac:dyDescent="0.3">
      <c r="L263" s="148"/>
    </row>
    <row r="264" spans="12:12" x14ac:dyDescent="0.3">
      <c r="L264" s="148"/>
    </row>
    <row r="265" spans="12:12" x14ac:dyDescent="0.3">
      <c r="L265" s="148"/>
    </row>
    <row r="266" spans="12:12" x14ac:dyDescent="0.3">
      <c r="L266" s="148"/>
    </row>
    <row r="267" spans="12:12" x14ac:dyDescent="0.3">
      <c r="L267" s="148"/>
    </row>
    <row r="268" spans="12:12" x14ac:dyDescent="0.3">
      <c r="L268" s="148"/>
    </row>
    <row r="269" spans="12:12" x14ac:dyDescent="0.3">
      <c r="L269" s="148"/>
    </row>
    <row r="270" spans="12:12" x14ac:dyDescent="0.3">
      <c r="L270" s="148"/>
    </row>
    <row r="271" spans="12:12" x14ac:dyDescent="0.3">
      <c r="L271" s="148"/>
    </row>
    <row r="272" spans="12:12" x14ac:dyDescent="0.3">
      <c r="L272" s="148"/>
    </row>
    <row r="273" spans="12:12" x14ac:dyDescent="0.3">
      <c r="L273" s="148"/>
    </row>
    <row r="274" spans="12:12" x14ac:dyDescent="0.3">
      <c r="L274" s="148"/>
    </row>
    <row r="275" spans="12:12" x14ac:dyDescent="0.3">
      <c r="L275" s="148"/>
    </row>
    <row r="276" spans="12:12" x14ac:dyDescent="0.3">
      <c r="L276" s="148"/>
    </row>
    <row r="277" spans="12:12" x14ac:dyDescent="0.3">
      <c r="L277" s="148"/>
    </row>
    <row r="278" spans="12:12" x14ac:dyDescent="0.3">
      <c r="L278" s="148"/>
    </row>
    <row r="279" spans="12:12" x14ac:dyDescent="0.3">
      <c r="L279" s="148"/>
    </row>
    <row r="280" spans="12:12" x14ac:dyDescent="0.3">
      <c r="L280" s="148"/>
    </row>
    <row r="281" spans="12:12" x14ac:dyDescent="0.3">
      <c r="L281" s="148"/>
    </row>
    <row r="282" spans="12:12" x14ac:dyDescent="0.3">
      <c r="L282" s="148"/>
    </row>
    <row r="283" spans="12:12" x14ac:dyDescent="0.3">
      <c r="L283" s="148"/>
    </row>
    <row r="284" spans="12:12" x14ac:dyDescent="0.3">
      <c r="L284" s="148"/>
    </row>
    <row r="285" spans="12:12" x14ac:dyDescent="0.3">
      <c r="L285" s="148"/>
    </row>
    <row r="286" spans="12:12" x14ac:dyDescent="0.3">
      <c r="L286" s="148"/>
    </row>
    <row r="287" spans="12:12" x14ac:dyDescent="0.3">
      <c r="L287" s="148"/>
    </row>
    <row r="288" spans="12:12" x14ac:dyDescent="0.3">
      <c r="L288" s="148"/>
    </row>
    <row r="289" spans="12:12" x14ac:dyDescent="0.3">
      <c r="L289" s="148"/>
    </row>
    <row r="290" spans="12:12" x14ac:dyDescent="0.3">
      <c r="L290" s="148"/>
    </row>
    <row r="291" spans="12:12" x14ac:dyDescent="0.3">
      <c r="L291" s="148"/>
    </row>
    <row r="292" spans="12:12" x14ac:dyDescent="0.3">
      <c r="L292" s="148"/>
    </row>
    <row r="293" spans="12:12" x14ac:dyDescent="0.3">
      <c r="L293" s="148"/>
    </row>
    <row r="294" spans="12:12" x14ac:dyDescent="0.3">
      <c r="L294" s="148"/>
    </row>
    <row r="295" spans="12:12" x14ac:dyDescent="0.3">
      <c r="L295" s="148"/>
    </row>
    <row r="296" spans="12:12" x14ac:dyDescent="0.3">
      <c r="L296" s="148"/>
    </row>
    <row r="297" spans="12:12" x14ac:dyDescent="0.3">
      <c r="L297" s="148"/>
    </row>
    <row r="298" spans="12:12" x14ac:dyDescent="0.3">
      <c r="L298" s="148"/>
    </row>
    <row r="299" spans="12:12" x14ac:dyDescent="0.3">
      <c r="L299" s="148"/>
    </row>
    <row r="300" spans="12:12" x14ac:dyDescent="0.3">
      <c r="L300" s="148"/>
    </row>
    <row r="301" spans="12:12" x14ac:dyDescent="0.3">
      <c r="L301" s="148"/>
    </row>
    <row r="302" spans="12:12" x14ac:dyDescent="0.3">
      <c r="L302" s="148"/>
    </row>
    <row r="303" spans="12:12" x14ac:dyDescent="0.3">
      <c r="L303" s="148"/>
    </row>
    <row r="304" spans="12:12" x14ac:dyDescent="0.3">
      <c r="L304" s="148"/>
    </row>
    <row r="305" spans="12:12" x14ac:dyDescent="0.3">
      <c r="L305" s="148"/>
    </row>
    <row r="306" spans="12:12" x14ac:dyDescent="0.3">
      <c r="L306" s="148"/>
    </row>
    <row r="307" spans="12:12" x14ac:dyDescent="0.3">
      <c r="L307" s="148"/>
    </row>
    <row r="308" spans="12:12" x14ac:dyDescent="0.3">
      <c r="L308" s="148"/>
    </row>
    <row r="309" spans="12:12" x14ac:dyDescent="0.3">
      <c r="L309" s="148"/>
    </row>
    <row r="310" spans="12:12" x14ac:dyDescent="0.3">
      <c r="L310" s="148"/>
    </row>
    <row r="311" spans="12:12" x14ac:dyDescent="0.3">
      <c r="L311" s="148"/>
    </row>
    <row r="312" spans="12:12" x14ac:dyDescent="0.3">
      <c r="L312" s="148"/>
    </row>
    <row r="313" spans="12:12" x14ac:dyDescent="0.3">
      <c r="L313" s="148"/>
    </row>
    <row r="314" spans="12:12" x14ac:dyDescent="0.3">
      <c r="L314" s="148"/>
    </row>
    <row r="315" spans="12:12" x14ac:dyDescent="0.3">
      <c r="L315" s="148"/>
    </row>
    <row r="316" spans="12:12" x14ac:dyDescent="0.3">
      <c r="L316" s="148"/>
    </row>
    <row r="317" spans="12:12" x14ac:dyDescent="0.3">
      <c r="L317" s="148"/>
    </row>
    <row r="318" spans="12:12" x14ac:dyDescent="0.3">
      <c r="L318" s="148"/>
    </row>
    <row r="319" spans="12:12" x14ac:dyDescent="0.3">
      <c r="L319" s="148"/>
    </row>
    <row r="320" spans="12:12" x14ac:dyDescent="0.3">
      <c r="L320" s="148"/>
    </row>
    <row r="321" spans="12:12" x14ac:dyDescent="0.3">
      <c r="L321" s="148"/>
    </row>
    <row r="322" spans="12:12" x14ac:dyDescent="0.3">
      <c r="L322" s="148"/>
    </row>
    <row r="323" spans="12:12" x14ac:dyDescent="0.3">
      <c r="L323" s="148"/>
    </row>
    <row r="324" spans="12:12" x14ac:dyDescent="0.3">
      <c r="L324" s="148"/>
    </row>
    <row r="325" spans="12:12" x14ac:dyDescent="0.3">
      <c r="L325" s="148"/>
    </row>
    <row r="326" spans="12:12" x14ac:dyDescent="0.3">
      <c r="L326" s="148"/>
    </row>
    <row r="327" spans="12:12" x14ac:dyDescent="0.3">
      <c r="L327" s="148"/>
    </row>
    <row r="328" spans="12:12" x14ac:dyDescent="0.3">
      <c r="L328" s="148"/>
    </row>
    <row r="329" spans="12:12" x14ac:dyDescent="0.3">
      <c r="L329" s="148"/>
    </row>
    <row r="330" spans="12:12" x14ac:dyDescent="0.3">
      <c r="L330" s="148"/>
    </row>
    <row r="331" spans="12:12" x14ac:dyDescent="0.3">
      <c r="L331" s="148"/>
    </row>
    <row r="332" spans="12:12" x14ac:dyDescent="0.3">
      <c r="L332" s="148"/>
    </row>
    <row r="333" spans="12:12" x14ac:dyDescent="0.3">
      <c r="L333" s="148"/>
    </row>
    <row r="334" spans="12:12" x14ac:dyDescent="0.3">
      <c r="L334" s="148"/>
    </row>
    <row r="335" spans="12:12" x14ac:dyDescent="0.3">
      <c r="L335" s="148"/>
    </row>
    <row r="336" spans="12:12" x14ac:dyDescent="0.3">
      <c r="L336" s="148"/>
    </row>
    <row r="337" spans="12:12" x14ac:dyDescent="0.3">
      <c r="L337" s="148"/>
    </row>
    <row r="338" spans="12:12" x14ac:dyDescent="0.3">
      <c r="L338" s="148"/>
    </row>
    <row r="339" spans="12:12" x14ac:dyDescent="0.3">
      <c r="L339" s="148"/>
    </row>
    <row r="340" spans="12:12" x14ac:dyDescent="0.3">
      <c r="L340" s="148"/>
    </row>
    <row r="341" spans="12:12" x14ac:dyDescent="0.3">
      <c r="L341" s="148"/>
    </row>
    <row r="342" spans="12:12" x14ac:dyDescent="0.3">
      <c r="L342" s="148"/>
    </row>
    <row r="343" spans="12:12" x14ac:dyDescent="0.3">
      <c r="L343" s="148"/>
    </row>
    <row r="344" spans="12:12" x14ac:dyDescent="0.3">
      <c r="L344" s="148"/>
    </row>
    <row r="345" spans="12:12" x14ac:dyDescent="0.3">
      <c r="L345" s="148"/>
    </row>
    <row r="346" spans="12:12" x14ac:dyDescent="0.3">
      <c r="L346" s="148"/>
    </row>
    <row r="347" spans="12:12" x14ac:dyDescent="0.3">
      <c r="L347" s="148"/>
    </row>
    <row r="348" spans="12:12" x14ac:dyDescent="0.3">
      <c r="L348" s="148"/>
    </row>
    <row r="349" spans="12:12" x14ac:dyDescent="0.3">
      <c r="L349" s="148"/>
    </row>
    <row r="350" spans="12:12" x14ac:dyDescent="0.3">
      <c r="L350" s="148"/>
    </row>
    <row r="351" spans="12:12" x14ac:dyDescent="0.3">
      <c r="L351" s="148"/>
    </row>
    <row r="352" spans="12:12" x14ac:dyDescent="0.3">
      <c r="L352" s="148"/>
    </row>
    <row r="353" spans="12:12" x14ac:dyDescent="0.3">
      <c r="L353" s="148"/>
    </row>
    <row r="354" spans="12:12" x14ac:dyDescent="0.3">
      <c r="L354" s="148"/>
    </row>
    <row r="355" spans="12:12" x14ac:dyDescent="0.3">
      <c r="L355" s="148"/>
    </row>
    <row r="356" spans="12:12" x14ac:dyDescent="0.3">
      <c r="L356" s="148"/>
    </row>
    <row r="357" spans="12:12" x14ac:dyDescent="0.3">
      <c r="L357" s="148"/>
    </row>
    <row r="358" spans="12:12" x14ac:dyDescent="0.3">
      <c r="L358" s="148"/>
    </row>
    <row r="359" spans="12:12" x14ac:dyDescent="0.3">
      <c r="L359" s="148"/>
    </row>
    <row r="360" spans="12:12" x14ac:dyDescent="0.3">
      <c r="L360" s="148"/>
    </row>
    <row r="361" spans="12:12" x14ac:dyDescent="0.3">
      <c r="L361" s="148"/>
    </row>
    <row r="362" spans="12:12" x14ac:dyDescent="0.3">
      <c r="L362" s="148"/>
    </row>
    <row r="363" spans="12:12" x14ac:dyDescent="0.3">
      <c r="L363" s="148"/>
    </row>
    <row r="364" spans="12:12" x14ac:dyDescent="0.3">
      <c r="L364" s="148"/>
    </row>
    <row r="365" spans="12:12" x14ac:dyDescent="0.3">
      <c r="L365" s="148"/>
    </row>
    <row r="366" spans="12:12" x14ac:dyDescent="0.3">
      <c r="L366" s="148"/>
    </row>
    <row r="367" spans="12:12" x14ac:dyDescent="0.3">
      <c r="L367" s="148"/>
    </row>
    <row r="368" spans="12:12" x14ac:dyDescent="0.3">
      <c r="L368" s="148"/>
    </row>
    <row r="369" spans="12:12" x14ac:dyDescent="0.3">
      <c r="L369" s="148"/>
    </row>
    <row r="370" spans="12:12" x14ac:dyDescent="0.3">
      <c r="L370" s="148"/>
    </row>
    <row r="371" spans="12:12" x14ac:dyDescent="0.3">
      <c r="L371" s="148"/>
    </row>
    <row r="372" spans="12:12" x14ac:dyDescent="0.3">
      <c r="L372" s="148"/>
    </row>
    <row r="373" spans="12:12" x14ac:dyDescent="0.3">
      <c r="L373" s="148"/>
    </row>
    <row r="374" spans="12:12" x14ac:dyDescent="0.3">
      <c r="L374" s="148"/>
    </row>
    <row r="375" spans="12:12" x14ac:dyDescent="0.3">
      <c r="L375" s="148"/>
    </row>
    <row r="376" spans="12:12" x14ac:dyDescent="0.3">
      <c r="L376" s="148"/>
    </row>
    <row r="377" spans="12:12" x14ac:dyDescent="0.3">
      <c r="L377" s="148"/>
    </row>
    <row r="378" spans="12:12" x14ac:dyDescent="0.3">
      <c r="L378" s="148"/>
    </row>
    <row r="379" spans="12:12" x14ac:dyDescent="0.3">
      <c r="L379" s="148"/>
    </row>
    <row r="380" spans="12:12" x14ac:dyDescent="0.3">
      <c r="L380" s="148"/>
    </row>
    <row r="381" spans="12:12" x14ac:dyDescent="0.3">
      <c r="L381" s="148"/>
    </row>
    <row r="382" spans="12:12" x14ac:dyDescent="0.3">
      <c r="L382" s="148"/>
    </row>
    <row r="383" spans="12:12" x14ac:dyDescent="0.3">
      <c r="L383" s="148"/>
    </row>
    <row r="384" spans="12:12" x14ac:dyDescent="0.3">
      <c r="L384" s="148"/>
    </row>
    <row r="385" spans="12:12" x14ac:dyDescent="0.3">
      <c r="L385" s="148"/>
    </row>
    <row r="386" spans="12:12" x14ac:dyDescent="0.3">
      <c r="L386" s="148"/>
    </row>
    <row r="387" spans="12:12" x14ac:dyDescent="0.3">
      <c r="L387" s="148"/>
    </row>
    <row r="388" spans="12:12" x14ac:dyDescent="0.3">
      <c r="L388" s="148"/>
    </row>
    <row r="389" spans="12:12" x14ac:dyDescent="0.3">
      <c r="L389" s="148"/>
    </row>
    <row r="390" spans="12:12" x14ac:dyDescent="0.3">
      <c r="L390" s="148"/>
    </row>
    <row r="391" spans="12:12" x14ac:dyDescent="0.3">
      <c r="L391" s="148"/>
    </row>
    <row r="392" spans="12:12" x14ac:dyDescent="0.3">
      <c r="L392" s="148"/>
    </row>
    <row r="393" spans="12:12" x14ac:dyDescent="0.3">
      <c r="L393" s="148"/>
    </row>
    <row r="394" spans="12:12" x14ac:dyDescent="0.3">
      <c r="L394" s="148"/>
    </row>
    <row r="395" spans="12:12" x14ac:dyDescent="0.3">
      <c r="L395" s="148"/>
    </row>
    <row r="396" spans="12:12" x14ac:dyDescent="0.3">
      <c r="L396" s="148"/>
    </row>
    <row r="397" spans="12:12" x14ac:dyDescent="0.3">
      <c r="L397" s="148"/>
    </row>
    <row r="398" spans="12:12" x14ac:dyDescent="0.3">
      <c r="L398" s="148"/>
    </row>
    <row r="399" spans="12:12" x14ac:dyDescent="0.3">
      <c r="L399" s="148"/>
    </row>
    <row r="400" spans="12:12" x14ac:dyDescent="0.3">
      <c r="L400" s="148"/>
    </row>
    <row r="401" spans="12:12" x14ac:dyDescent="0.3">
      <c r="L401" s="148"/>
    </row>
    <row r="402" spans="12:12" x14ac:dyDescent="0.3">
      <c r="L402" s="148"/>
    </row>
    <row r="403" spans="12:12" x14ac:dyDescent="0.3">
      <c r="L403" s="148"/>
    </row>
    <row r="404" spans="12:12" x14ac:dyDescent="0.3">
      <c r="L404" s="148"/>
    </row>
    <row r="405" spans="12:12" x14ac:dyDescent="0.3">
      <c r="L405" s="148"/>
    </row>
    <row r="406" spans="12:12" x14ac:dyDescent="0.3">
      <c r="L406" s="148"/>
    </row>
    <row r="407" spans="12:12" x14ac:dyDescent="0.3">
      <c r="L407" s="148"/>
    </row>
    <row r="408" spans="12:12" x14ac:dyDescent="0.3">
      <c r="L408" s="148"/>
    </row>
    <row r="409" spans="12:12" x14ac:dyDescent="0.3">
      <c r="L409" s="148"/>
    </row>
    <row r="410" spans="12:12" x14ac:dyDescent="0.3">
      <c r="L410" s="148"/>
    </row>
    <row r="411" spans="12:12" x14ac:dyDescent="0.3">
      <c r="L411" s="148"/>
    </row>
    <row r="412" spans="12:12" x14ac:dyDescent="0.3">
      <c r="L412" s="148"/>
    </row>
    <row r="413" spans="12:12" x14ac:dyDescent="0.3">
      <c r="L413" s="148"/>
    </row>
    <row r="414" spans="12:12" x14ac:dyDescent="0.3">
      <c r="L414" s="148"/>
    </row>
    <row r="415" spans="12:12" x14ac:dyDescent="0.3">
      <c r="L415" s="148"/>
    </row>
    <row r="416" spans="12:12" x14ac:dyDescent="0.3">
      <c r="L416" s="148"/>
    </row>
    <row r="417" spans="12:12" x14ac:dyDescent="0.3">
      <c r="L417" s="148"/>
    </row>
    <row r="418" spans="12:12" x14ac:dyDescent="0.3">
      <c r="L418" s="148"/>
    </row>
    <row r="419" spans="12:12" x14ac:dyDescent="0.3">
      <c r="L419" s="148"/>
    </row>
    <row r="420" spans="12:12" x14ac:dyDescent="0.3">
      <c r="L420" s="148"/>
    </row>
    <row r="421" spans="12:12" x14ac:dyDescent="0.3">
      <c r="L421" s="148"/>
    </row>
    <row r="422" spans="12:12" x14ac:dyDescent="0.3">
      <c r="L422" s="148"/>
    </row>
    <row r="423" spans="12:12" x14ac:dyDescent="0.3">
      <c r="L423" s="148"/>
    </row>
    <row r="424" spans="12:12" x14ac:dyDescent="0.3">
      <c r="L424" s="148"/>
    </row>
    <row r="425" spans="12:12" x14ac:dyDescent="0.3">
      <c r="L425" s="148"/>
    </row>
    <row r="426" spans="12:12" x14ac:dyDescent="0.3">
      <c r="L426" s="148"/>
    </row>
    <row r="427" spans="12:12" x14ac:dyDescent="0.3">
      <c r="L427" s="148"/>
    </row>
    <row r="428" spans="12:12" x14ac:dyDescent="0.3">
      <c r="L428" s="148"/>
    </row>
    <row r="429" spans="12:12" x14ac:dyDescent="0.3">
      <c r="L429" s="148"/>
    </row>
    <row r="430" spans="12:12" x14ac:dyDescent="0.3">
      <c r="L430" s="148"/>
    </row>
    <row r="431" spans="12:12" x14ac:dyDescent="0.3">
      <c r="L431" s="148"/>
    </row>
    <row r="432" spans="12:12" x14ac:dyDescent="0.3">
      <c r="L432" s="148"/>
    </row>
    <row r="433" spans="12:12" x14ac:dyDescent="0.3">
      <c r="L433" s="148"/>
    </row>
    <row r="434" spans="12:12" x14ac:dyDescent="0.3">
      <c r="L434" s="148"/>
    </row>
    <row r="435" spans="12:12" x14ac:dyDescent="0.3">
      <c r="L435" s="148"/>
    </row>
    <row r="436" spans="12:12" x14ac:dyDescent="0.3">
      <c r="L436" s="148"/>
    </row>
    <row r="437" spans="12:12" x14ac:dyDescent="0.3">
      <c r="L437" s="148"/>
    </row>
    <row r="438" spans="12:12" x14ac:dyDescent="0.3">
      <c r="L438" s="148"/>
    </row>
    <row r="439" spans="12:12" x14ac:dyDescent="0.3">
      <c r="L439" s="148"/>
    </row>
    <row r="440" spans="12:12" x14ac:dyDescent="0.3">
      <c r="L440" s="148"/>
    </row>
    <row r="441" spans="12:12" x14ac:dyDescent="0.3">
      <c r="L441" s="148"/>
    </row>
    <row r="442" spans="12:12" x14ac:dyDescent="0.3">
      <c r="L442" s="148"/>
    </row>
    <row r="443" spans="12:12" x14ac:dyDescent="0.3">
      <c r="L443" s="148"/>
    </row>
    <row r="444" spans="12:12" x14ac:dyDescent="0.3">
      <c r="L444" s="148"/>
    </row>
    <row r="445" spans="12:12" x14ac:dyDescent="0.3">
      <c r="L445" s="148"/>
    </row>
    <row r="446" spans="12:12" x14ac:dyDescent="0.3">
      <c r="L446" s="148"/>
    </row>
    <row r="447" spans="12:12" x14ac:dyDescent="0.3">
      <c r="L447" s="148"/>
    </row>
    <row r="448" spans="12:12" x14ac:dyDescent="0.3">
      <c r="L448" s="148"/>
    </row>
    <row r="449" spans="12:12" x14ac:dyDescent="0.3">
      <c r="L449" s="148"/>
    </row>
    <row r="450" spans="12:12" x14ac:dyDescent="0.3">
      <c r="L450" s="148"/>
    </row>
    <row r="451" spans="12:12" x14ac:dyDescent="0.3">
      <c r="L451" s="148"/>
    </row>
    <row r="452" spans="12:12" x14ac:dyDescent="0.3">
      <c r="L452" s="148"/>
    </row>
    <row r="453" spans="12:12" x14ac:dyDescent="0.3">
      <c r="L453" s="148"/>
    </row>
    <row r="454" spans="12:12" x14ac:dyDescent="0.3">
      <c r="L454" s="148"/>
    </row>
    <row r="455" spans="12:12" x14ac:dyDescent="0.3">
      <c r="L455" s="148"/>
    </row>
    <row r="456" spans="12:12" x14ac:dyDescent="0.3">
      <c r="L456" s="148"/>
    </row>
    <row r="457" spans="12:12" x14ac:dyDescent="0.3">
      <c r="L457" s="148"/>
    </row>
    <row r="458" spans="12:12" x14ac:dyDescent="0.3">
      <c r="L458" s="148"/>
    </row>
    <row r="459" spans="12:12" x14ac:dyDescent="0.3">
      <c r="L459" s="148"/>
    </row>
    <row r="460" spans="12:12" x14ac:dyDescent="0.3">
      <c r="L460" s="148"/>
    </row>
    <row r="461" spans="12:12" x14ac:dyDescent="0.3">
      <c r="L461" s="148"/>
    </row>
    <row r="462" spans="12:12" x14ac:dyDescent="0.3">
      <c r="L462" s="148"/>
    </row>
    <row r="463" spans="12:12" x14ac:dyDescent="0.3">
      <c r="L463" s="148"/>
    </row>
    <row r="464" spans="12:12" x14ac:dyDescent="0.3">
      <c r="L464" s="148"/>
    </row>
    <row r="465" spans="12:12" x14ac:dyDescent="0.3">
      <c r="L465" s="148"/>
    </row>
    <row r="466" spans="12:12" x14ac:dyDescent="0.3">
      <c r="L466" s="148"/>
    </row>
    <row r="467" spans="12:12" x14ac:dyDescent="0.3">
      <c r="L467" s="148"/>
    </row>
    <row r="468" spans="12:12" x14ac:dyDescent="0.3">
      <c r="L468" s="148"/>
    </row>
    <row r="469" spans="12:12" x14ac:dyDescent="0.3">
      <c r="L469" s="148"/>
    </row>
    <row r="470" spans="12:12" x14ac:dyDescent="0.3">
      <c r="L470" s="148"/>
    </row>
    <row r="471" spans="12:12" x14ac:dyDescent="0.3">
      <c r="L471" s="148"/>
    </row>
    <row r="472" spans="12:12" x14ac:dyDescent="0.3">
      <c r="L472" s="148"/>
    </row>
    <row r="473" spans="12:12" x14ac:dyDescent="0.3">
      <c r="L473" s="148"/>
    </row>
    <row r="474" spans="12:12" x14ac:dyDescent="0.3">
      <c r="L474" s="148"/>
    </row>
    <row r="475" spans="12:12" x14ac:dyDescent="0.3">
      <c r="L475" s="148"/>
    </row>
    <row r="476" spans="12:12" x14ac:dyDescent="0.3">
      <c r="L476" s="148"/>
    </row>
    <row r="477" spans="12:12" x14ac:dyDescent="0.3">
      <c r="L477" s="148"/>
    </row>
    <row r="478" spans="12:12" x14ac:dyDescent="0.3">
      <c r="L478" s="148"/>
    </row>
    <row r="479" spans="12:12" x14ac:dyDescent="0.3">
      <c r="L479" s="148"/>
    </row>
    <row r="480" spans="12:12" x14ac:dyDescent="0.3">
      <c r="L480" s="148"/>
    </row>
    <row r="481" spans="12:12" x14ac:dyDescent="0.3">
      <c r="L481" s="148"/>
    </row>
    <row r="482" spans="12:12" x14ac:dyDescent="0.3">
      <c r="L482" s="148"/>
    </row>
    <row r="483" spans="12:12" x14ac:dyDescent="0.3">
      <c r="L483" s="148"/>
    </row>
    <row r="484" spans="12:12" x14ac:dyDescent="0.3">
      <c r="L484" s="148"/>
    </row>
    <row r="485" spans="12:12" x14ac:dyDescent="0.3">
      <c r="L485" s="148"/>
    </row>
    <row r="486" spans="12:12" x14ac:dyDescent="0.3">
      <c r="L486" s="148"/>
    </row>
    <row r="487" spans="12:12" x14ac:dyDescent="0.3">
      <c r="L487" s="148"/>
    </row>
    <row r="488" spans="12:12" x14ac:dyDescent="0.3">
      <c r="L488" s="148"/>
    </row>
    <row r="489" spans="12:12" x14ac:dyDescent="0.3">
      <c r="L489" s="148"/>
    </row>
    <row r="490" spans="12:12" x14ac:dyDescent="0.3">
      <c r="L490" s="148"/>
    </row>
    <row r="491" spans="12:12" x14ac:dyDescent="0.3">
      <c r="L491" s="148"/>
    </row>
    <row r="492" spans="12:12" x14ac:dyDescent="0.3">
      <c r="L492" s="148"/>
    </row>
    <row r="493" spans="12:12" x14ac:dyDescent="0.3">
      <c r="L493" s="148"/>
    </row>
    <row r="494" spans="12:12" x14ac:dyDescent="0.3">
      <c r="L494" s="148"/>
    </row>
    <row r="495" spans="12:12" x14ac:dyDescent="0.3">
      <c r="L495" s="148"/>
    </row>
    <row r="496" spans="12:12" x14ac:dyDescent="0.3">
      <c r="L496" s="148"/>
    </row>
    <row r="497" spans="12:12" x14ac:dyDescent="0.3">
      <c r="L497" s="148"/>
    </row>
    <row r="498" spans="12:12" x14ac:dyDescent="0.3">
      <c r="L498" s="148"/>
    </row>
    <row r="499" spans="12:12" x14ac:dyDescent="0.3">
      <c r="L499" s="148"/>
    </row>
    <row r="500" spans="12:12" x14ac:dyDescent="0.3">
      <c r="L500" s="148"/>
    </row>
    <row r="501" spans="12:12" x14ac:dyDescent="0.3">
      <c r="L501" s="148"/>
    </row>
    <row r="502" spans="12:12" x14ac:dyDescent="0.3">
      <c r="L502" s="148"/>
    </row>
    <row r="503" spans="12:12" x14ac:dyDescent="0.3">
      <c r="L503" s="148"/>
    </row>
    <row r="504" spans="12:12" x14ac:dyDescent="0.3">
      <c r="L504" s="148"/>
    </row>
    <row r="505" spans="12:12" x14ac:dyDescent="0.3">
      <c r="L505" s="148"/>
    </row>
    <row r="506" spans="12:12" x14ac:dyDescent="0.3">
      <c r="L506" s="148"/>
    </row>
    <row r="507" spans="12:12" x14ac:dyDescent="0.3">
      <c r="L507" s="148"/>
    </row>
    <row r="508" spans="12:12" x14ac:dyDescent="0.3">
      <c r="L508" s="148"/>
    </row>
    <row r="509" spans="12:12" x14ac:dyDescent="0.3">
      <c r="L509" s="148"/>
    </row>
    <row r="510" spans="12:12" x14ac:dyDescent="0.3">
      <c r="L510" s="148"/>
    </row>
    <row r="511" spans="12:12" x14ac:dyDescent="0.3">
      <c r="L511" s="148"/>
    </row>
    <row r="512" spans="12:12" x14ac:dyDescent="0.3">
      <c r="L512" s="148"/>
    </row>
    <row r="513" spans="12:12" x14ac:dyDescent="0.3">
      <c r="L513" s="148"/>
    </row>
    <row r="514" spans="12:12" x14ac:dyDescent="0.3">
      <c r="L514" s="148"/>
    </row>
    <row r="515" spans="12:12" x14ac:dyDescent="0.3">
      <c r="L515" s="148"/>
    </row>
    <row r="516" spans="12:12" x14ac:dyDescent="0.3">
      <c r="L516" s="148"/>
    </row>
    <row r="517" spans="12:12" x14ac:dyDescent="0.3">
      <c r="L517" s="148"/>
    </row>
    <row r="518" spans="12:12" x14ac:dyDescent="0.3">
      <c r="L518" s="148"/>
    </row>
    <row r="519" spans="12:12" x14ac:dyDescent="0.3">
      <c r="L519" s="148"/>
    </row>
    <row r="520" spans="12:12" x14ac:dyDescent="0.3">
      <c r="L520" s="148"/>
    </row>
    <row r="521" spans="12:12" x14ac:dyDescent="0.3">
      <c r="L521" s="148"/>
    </row>
    <row r="522" spans="12:12" x14ac:dyDescent="0.3">
      <c r="L522" s="148"/>
    </row>
    <row r="523" spans="12:12" x14ac:dyDescent="0.3">
      <c r="L523" s="148"/>
    </row>
    <row r="524" spans="12:12" x14ac:dyDescent="0.3">
      <c r="L524" s="148"/>
    </row>
    <row r="525" spans="12:12" x14ac:dyDescent="0.3">
      <c r="L525" s="148"/>
    </row>
    <row r="526" spans="12:12" x14ac:dyDescent="0.3">
      <c r="L526" s="148"/>
    </row>
    <row r="527" spans="12:12" x14ac:dyDescent="0.3">
      <c r="L527" s="148"/>
    </row>
    <row r="528" spans="12:12" x14ac:dyDescent="0.3">
      <c r="L528" s="148"/>
    </row>
    <row r="529" spans="12:12" x14ac:dyDescent="0.3">
      <c r="L529" s="148"/>
    </row>
    <row r="530" spans="12:12" x14ac:dyDescent="0.3">
      <c r="L530" s="148"/>
    </row>
    <row r="531" spans="12:12" x14ac:dyDescent="0.3">
      <c r="L531" s="148"/>
    </row>
    <row r="532" spans="12:12" x14ac:dyDescent="0.3">
      <c r="L532" s="148"/>
    </row>
    <row r="533" spans="12:12" x14ac:dyDescent="0.3">
      <c r="L533" s="148"/>
    </row>
    <row r="534" spans="12:12" x14ac:dyDescent="0.3">
      <c r="L534" s="148"/>
    </row>
    <row r="535" spans="12:12" x14ac:dyDescent="0.3">
      <c r="L535" s="148"/>
    </row>
    <row r="536" spans="12:12" x14ac:dyDescent="0.3">
      <c r="L536" s="148"/>
    </row>
    <row r="537" spans="12:12" x14ac:dyDescent="0.3">
      <c r="L537" s="148"/>
    </row>
    <row r="538" spans="12:12" x14ac:dyDescent="0.3">
      <c r="L538" s="148"/>
    </row>
    <row r="539" spans="12:12" x14ac:dyDescent="0.3">
      <c r="L539" s="148"/>
    </row>
    <row r="540" spans="12:12" x14ac:dyDescent="0.3">
      <c r="L540" s="148"/>
    </row>
    <row r="541" spans="12:12" x14ac:dyDescent="0.3">
      <c r="L541" s="148"/>
    </row>
    <row r="542" spans="12:12" x14ac:dyDescent="0.3">
      <c r="L542" s="148"/>
    </row>
    <row r="543" spans="12:12" x14ac:dyDescent="0.3">
      <c r="L543" s="148"/>
    </row>
    <row r="544" spans="12:12" x14ac:dyDescent="0.3">
      <c r="L544" s="148"/>
    </row>
    <row r="545" spans="12:12" x14ac:dyDescent="0.3">
      <c r="L545" s="148"/>
    </row>
    <row r="546" spans="12:12" x14ac:dyDescent="0.3">
      <c r="L546" s="148"/>
    </row>
    <row r="547" spans="12:12" x14ac:dyDescent="0.3">
      <c r="L547" s="148"/>
    </row>
    <row r="548" spans="12:12" x14ac:dyDescent="0.3">
      <c r="L548" s="148"/>
    </row>
    <row r="549" spans="12:12" x14ac:dyDescent="0.3">
      <c r="L549" s="148"/>
    </row>
    <row r="550" spans="12:12" x14ac:dyDescent="0.3">
      <c r="L550" s="148"/>
    </row>
    <row r="551" spans="12:12" x14ac:dyDescent="0.3">
      <c r="L551" s="148"/>
    </row>
    <row r="552" spans="12:12" x14ac:dyDescent="0.3">
      <c r="L552" s="148"/>
    </row>
    <row r="553" spans="12:12" x14ac:dyDescent="0.3">
      <c r="L553" s="148"/>
    </row>
    <row r="554" spans="12:12" x14ac:dyDescent="0.3">
      <c r="L554" s="148"/>
    </row>
    <row r="555" spans="12:12" x14ac:dyDescent="0.3">
      <c r="L555" s="148"/>
    </row>
    <row r="556" spans="12:12" x14ac:dyDescent="0.3">
      <c r="L556" s="148"/>
    </row>
    <row r="557" spans="12:12" x14ac:dyDescent="0.3">
      <c r="L557" s="148"/>
    </row>
    <row r="558" spans="12:12" x14ac:dyDescent="0.3">
      <c r="L558" s="148"/>
    </row>
    <row r="559" spans="12:12" x14ac:dyDescent="0.3">
      <c r="L559" s="148"/>
    </row>
    <row r="560" spans="12:12" x14ac:dyDescent="0.3">
      <c r="L560" s="148"/>
    </row>
    <row r="561" spans="12:12" x14ac:dyDescent="0.3">
      <c r="L561" s="148"/>
    </row>
    <row r="562" spans="12:12" x14ac:dyDescent="0.3">
      <c r="L562" s="148"/>
    </row>
    <row r="563" spans="12:12" x14ac:dyDescent="0.3">
      <c r="L563" s="148"/>
    </row>
    <row r="564" spans="12:12" x14ac:dyDescent="0.3">
      <c r="L564" s="148"/>
    </row>
    <row r="565" spans="12:12" x14ac:dyDescent="0.3">
      <c r="L565" s="148"/>
    </row>
    <row r="566" spans="12:12" x14ac:dyDescent="0.3">
      <c r="L566" s="148"/>
    </row>
    <row r="567" spans="12:12" x14ac:dyDescent="0.3">
      <c r="L567" s="148"/>
    </row>
    <row r="568" spans="12:12" x14ac:dyDescent="0.3">
      <c r="L568" s="148"/>
    </row>
    <row r="569" spans="12:12" x14ac:dyDescent="0.3">
      <c r="L569" s="148"/>
    </row>
    <row r="570" spans="12:12" x14ac:dyDescent="0.3">
      <c r="L570" s="148"/>
    </row>
    <row r="571" spans="12:12" x14ac:dyDescent="0.3">
      <c r="L571" s="148"/>
    </row>
    <row r="572" spans="12:12" x14ac:dyDescent="0.3">
      <c r="L572" s="148"/>
    </row>
    <row r="573" spans="12:12" x14ac:dyDescent="0.3">
      <c r="L573" s="148"/>
    </row>
    <row r="574" spans="12:12" x14ac:dyDescent="0.3">
      <c r="L574" s="148"/>
    </row>
    <row r="575" spans="12:12" x14ac:dyDescent="0.3">
      <c r="L575" s="148"/>
    </row>
    <row r="576" spans="12:12" x14ac:dyDescent="0.3">
      <c r="L576" s="148"/>
    </row>
    <row r="577" spans="12:12" x14ac:dyDescent="0.3">
      <c r="L577" s="148"/>
    </row>
    <row r="578" spans="12:12" x14ac:dyDescent="0.3">
      <c r="L578" s="148"/>
    </row>
    <row r="579" spans="12:12" x14ac:dyDescent="0.3">
      <c r="L579" s="148"/>
    </row>
    <row r="580" spans="12:12" x14ac:dyDescent="0.3">
      <c r="L580" s="148"/>
    </row>
    <row r="581" spans="12:12" x14ac:dyDescent="0.3">
      <c r="L581" s="148"/>
    </row>
    <row r="582" spans="12:12" x14ac:dyDescent="0.3">
      <c r="L582" s="148"/>
    </row>
    <row r="583" spans="12:12" x14ac:dyDescent="0.3">
      <c r="L583" s="148"/>
    </row>
    <row r="584" spans="12:12" x14ac:dyDescent="0.3">
      <c r="L584" s="148"/>
    </row>
    <row r="585" spans="12:12" x14ac:dyDescent="0.3">
      <c r="L585" s="148"/>
    </row>
    <row r="586" spans="12:12" x14ac:dyDescent="0.3">
      <c r="L586" s="148"/>
    </row>
    <row r="587" spans="12:12" x14ac:dyDescent="0.3">
      <c r="L587" s="148"/>
    </row>
    <row r="588" spans="12:12" x14ac:dyDescent="0.3">
      <c r="L588" s="148"/>
    </row>
    <row r="589" spans="12:12" x14ac:dyDescent="0.3">
      <c r="L589" s="148"/>
    </row>
    <row r="590" spans="12:12" x14ac:dyDescent="0.3">
      <c r="L590" s="148"/>
    </row>
    <row r="591" spans="12:12" x14ac:dyDescent="0.3">
      <c r="L591" s="148"/>
    </row>
    <row r="592" spans="12:12" x14ac:dyDescent="0.3">
      <c r="L592" s="148"/>
    </row>
    <row r="593" spans="12:12" x14ac:dyDescent="0.3">
      <c r="L593" s="148"/>
    </row>
    <row r="594" spans="12:12" x14ac:dyDescent="0.3">
      <c r="L594" s="148"/>
    </row>
    <row r="595" spans="12:12" x14ac:dyDescent="0.3">
      <c r="L595" s="148"/>
    </row>
    <row r="596" spans="12:12" x14ac:dyDescent="0.3">
      <c r="L596" s="148"/>
    </row>
    <row r="597" spans="12:12" x14ac:dyDescent="0.3">
      <c r="L597" s="148"/>
    </row>
    <row r="598" spans="12:12" x14ac:dyDescent="0.3">
      <c r="L598" s="148"/>
    </row>
    <row r="599" spans="12:12" x14ac:dyDescent="0.3">
      <c r="L599" s="148"/>
    </row>
    <row r="600" spans="12:12" x14ac:dyDescent="0.3">
      <c r="L600" s="148"/>
    </row>
    <row r="601" spans="12:12" x14ac:dyDescent="0.3">
      <c r="L601" s="148"/>
    </row>
    <row r="602" spans="12:12" x14ac:dyDescent="0.3">
      <c r="L602" s="148"/>
    </row>
    <row r="603" spans="12:12" x14ac:dyDescent="0.3">
      <c r="L603" s="148"/>
    </row>
    <row r="604" spans="12:12" x14ac:dyDescent="0.3">
      <c r="L604" s="148"/>
    </row>
    <row r="605" spans="12:12" x14ac:dyDescent="0.3">
      <c r="L605" s="148"/>
    </row>
    <row r="606" spans="12:12" x14ac:dyDescent="0.3">
      <c r="L606" s="148"/>
    </row>
    <row r="607" spans="12:12" x14ac:dyDescent="0.3">
      <c r="L607" s="148"/>
    </row>
    <row r="608" spans="12:12" x14ac:dyDescent="0.3">
      <c r="L608" s="148"/>
    </row>
    <row r="609" spans="12:12" x14ac:dyDescent="0.3">
      <c r="L609" s="148"/>
    </row>
    <row r="610" spans="12:12" x14ac:dyDescent="0.3">
      <c r="L610" s="148"/>
    </row>
    <row r="611" spans="12:12" x14ac:dyDescent="0.3">
      <c r="L611" s="148"/>
    </row>
    <row r="612" spans="12:12" x14ac:dyDescent="0.3">
      <c r="L612" s="148"/>
    </row>
    <row r="613" spans="12:12" x14ac:dyDescent="0.3">
      <c r="L613" s="148"/>
    </row>
    <row r="614" spans="12:12" x14ac:dyDescent="0.3">
      <c r="L614" s="148"/>
    </row>
    <row r="615" spans="12:12" x14ac:dyDescent="0.3">
      <c r="L615" s="148"/>
    </row>
    <row r="616" spans="12:12" x14ac:dyDescent="0.3">
      <c r="L616" s="148"/>
    </row>
    <row r="617" spans="12:12" x14ac:dyDescent="0.3">
      <c r="L617" s="148"/>
    </row>
    <row r="618" spans="12:12" x14ac:dyDescent="0.3">
      <c r="L618" s="148"/>
    </row>
    <row r="619" spans="12:12" x14ac:dyDescent="0.3">
      <c r="L619" s="148"/>
    </row>
    <row r="620" spans="12:12" x14ac:dyDescent="0.3">
      <c r="L620" s="148"/>
    </row>
    <row r="621" spans="12:12" x14ac:dyDescent="0.3">
      <c r="L621" s="148"/>
    </row>
    <row r="622" spans="12:12" x14ac:dyDescent="0.3">
      <c r="L622" s="148"/>
    </row>
    <row r="623" spans="12:12" x14ac:dyDescent="0.3">
      <c r="L623" s="148"/>
    </row>
    <row r="624" spans="12:12" x14ac:dyDescent="0.3">
      <c r="L624" s="148"/>
    </row>
    <row r="625" spans="12:12" x14ac:dyDescent="0.3">
      <c r="L625" s="148"/>
    </row>
    <row r="626" spans="12:12" x14ac:dyDescent="0.3">
      <c r="L626" s="148"/>
    </row>
    <row r="627" spans="12:12" x14ac:dyDescent="0.3">
      <c r="L627" s="148"/>
    </row>
    <row r="628" spans="12:12" x14ac:dyDescent="0.3">
      <c r="L628" s="148"/>
    </row>
    <row r="629" spans="12:12" x14ac:dyDescent="0.3">
      <c r="L629" s="148"/>
    </row>
    <row r="630" spans="12:12" x14ac:dyDescent="0.3">
      <c r="L630" s="148"/>
    </row>
    <row r="631" spans="12:12" x14ac:dyDescent="0.3">
      <c r="L631" s="148"/>
    </row>
    <row r="632" spans="12:12" x14ac:dyDescent="0.3">
      <c r="L632" s="148"/>
    </row>
    <row r="633" spans="12:12" x14ac:dyDescent="0.3">
      <c r="L633" s="148"/>
    </row>
    <row r="634" spans="12:12" x14ac:dyDescent="0.3">
      <c r="L634" s="148"/>
    </row>
    <row r="635" spans="12:12" x14ac:dyDescent="0.3">
      <c r="L635" s="148"/>
    </row>
    <row r="636" spans="12:12" x14ac:dyDescent="0.3">
      <c r="L636" s="148"/>
    </row>
    <row r="637" spans="12:12" x14ac:dyDescent="0.3">
      <c r="L637" s="148"/>
    </row>
    <row r="638" spans="12:12" x14ac:dyDescent="0.3">
      <c r="L638" s="148"/>
    </row>
    <row r="639" spans="12:12" x14ac:dyDescent="0.3">
      <c r="L639" s="148"/>
    </row>
    <row r="640" spans="12:12" x14ac:dyDescent="0.3">
      <c r="L640" s="148"/>
    </row>
    <row r="641" spans="12:12" x14ac:dyDescent="0.3">
      <c r="L641" s="148"/>
    </row>
    <row r="642" spans="12:12" x14ac:dyDescent="0.3">
      <c r="L642" s="148"/>
    </row>
    <row r="643" spans="12:12" x14ac:dyDescent="0.3">
      <c r="L643" s="148"/>
    </row>
    <row r="644" spans="12:12" x14ac:dyDescent="0.3">
      <c r="L644" s="148"/>
    </row>
    <row r="645" spans="12:12" x14ac:dyDescent="0.3">
      <c r="L645" s="148"/>
    </row>
    <row r="646" spans="12:12" x14ac:dyDescent="0.3">
      <c r="L646" s="148"/>
    </row>
    <row r="647" spans="12:12" x14ac:dyDescent="0.3">
      <c r="L647" s="148"/>
    </row>
    <row r="648" spans="12:12" x14ac:dyDescent="0.3">
      <c r="L648" s="148"/>
    </row>
    <row r="649" spans="12:12" x14ac:dyDescent="0.3">
      <c r="L649" s="148"/>
    </row>
    <row r="650" spans="12:12" x14ac:dyDescent="0.3">
      <c r="L650" s="148"/>
    </row>
    <row r="651" spans="12:12" x14ac:dyDescent="0.3">
      <c r="L651" s="148"/>
    </row>
    <row r="652" spans="12:12" x14ac:dyDescent="0.3">
      <c r="L652" s="148"/>
    </row>
    <row r="653" spans="12:12" x14ac:dyDescent="0.3">
      <c r="L653" s="148"/>
    </row>
    <row r="654" spans="12:12" x14ac:dyDescent="0.3">
      <c r="L654" s="148"/>
    </row>
    <row r="655" spans="12:12" x14ac:dyDescent="0.3">
      <c r="L655" s="148"/>
    </row>
    <row r="656" spans="12:12" x14ac:dyDescent="0.3">
      <c r="L656" s="148"/>
    </row>
    <row r="657" spans="12:12" x14ac:dyDescent="0.3">
      <c r="L657" s="148"/>
    </row>
    <row r="658" spans="12:12" x14ac:dyDescent="0.3">
      <c r="L658" s="148"/>
    </row>
    <row r="659" spans="12:12" x14ac:dyDescent="0.3">
      <c r="L659" s="148"/>
    </row>
    <row r="660" spans="12:12" x14ac:dyDescent="0.3">
      <c r="L660" s="148"/>
    </row>
    <row r="661" spans="12:12" x14ac:dyDescent="0.3">
      <c r="L661" s="148"/>
    </row>
    <row r="662" spans="12:12" x14ac:dyDescent="0.3">
      <c r="L662" s="148"/>
    </row>
    <row r="663" spans="12:12" x14ac:dyDescent="0.3">
      <c r="L663" s="148"/>
    </row>
    <row r="664" spans="12:12" x14ac:dyDescent="0.3">
      <c r="L664" s="148"/>
    </row>
    <row r="665" spans="12:12" x14ac:dyDescent="0.3">
      <c r="L665" s="148"/>
    </row>
    <row r="666" spans="12:12" x14ac:dyDescent="0.3">
      <c r="L666" s="148"/>
    </row>
    <row r="667" spans="12:12" x14ac:dyDescent="0.3">
      <c r="L667" s="148"/>
    </row>
    <row r="668" spans="12:12" x14ac:dyDescent="0.3">
      <c r="L668" s="148"/>
    </row>
    <row r="669" spans="12:12" x14ac:dyDescent="0.3">
      <c r="L669" s="148"/>
    </row>
    <row r="670" spans="12:12" x14ac:dyDescent="0.3">
      <c r="L670" s="148"/>
    </row>
    <row r="671" spans="12:12" x14ac:dyDescent="0.3">
      <c r="L671" s="148"/>
    </row>
    <row r="672" spans="12:12" x14ac:dyDescent="0.3">
      <c r="L672" s="148"/>
    </row>
    <row r="673" spans="12:12" x14ac:dyDescent="0.3">
      <c r="L673" s="148"/>
    </row>
    <row r="674" spans="12:12" x14ac:dyDescent="0.3">
      <c r="L674" s="148"/>
    </row>
    <row r="675" spans="12:12" x14ac:dyDescent="0.3">
      <c r="L675" s="148"/>
    </row>
    <row r="676" spans="12:12" x14ac:dyDescent="0.3">
      <c r="L676" s="148"/>
    </row>
    <row r="677" spans="12:12" x14ac:dyDescent="0.3">
      <c r="L677" s="148"/>
    </row>
    <row r="678" spans="12:12" x14ac:dyDescent="0.3">
      <c r="L678" s="148"/>
    </row>
    <row r="679" spans="12:12" x14ac:dyDescent="0.3">
      <c r="L679" s="148"/>
    </row>
    <row r="680" spans="12:12" x14ac:dyDescent="0.3">
      <c r="L680" s="148"/>
    </row>
    <row r="681" spans="12:12" x14ac:dyDescent="0.3">
      <c r="L681" s="148"/>
    </row>
    <row r="682" spans="12:12" x14ac:dyDescent="0.3">
      <c r="L682" s="148"/>
    </row>
    <row r="683" spans="12:12" x14ac:dyDescent="0.3">
      <c r="L683" s="148"/>
    </row>
    <row r="684" spans="12:12" x14ac:dyDescent="0.3">
      <c r="L684" s="148"/>
    </row>
    <row r="685" spans="12:12" x14ac:dyDescent="0.3">
      <c r="L685" s="148"/>
    </row>
    <row r="686" spans="12:12" x14ac:dyDescent="0.3">
      <c r="L686" s="148"/>
    </row>
    <row r="687" spans="12:12" x14ac:dyDescent="0.3">
      <c r="L687" s="148"/>
    </row>
    <row r="688" spans="12:12" x14ac:dyDescent="0.3">
      <c r="L688" s="148"/>
    </row>
    <row r="689" spans="12:12" x14ac:dyDescent="0.3">
      <c r="L689" s="148"/>
    </row>
    <row r="690" spans="12:12" x14ac:dyDescent="0.3">
      <c r="L690" s="148"/>
    </row>
    <row r="691" spans="12:12" x14ac:dyDescent="0.3">
      <c r="L691" s="148"/>
    </row>
    <row r="692" spans="12:12" x14ac:dyDescent="0.3">
      <c r="L692" s="148"/>
    </row>
    <row r="693" spans="12:12" x14ac:dyDescent="0.3">
      <c r="L693" s="148"/>
    </row>
    <row r="694" spans="12:12" x14ac:dyDescent="0.3">
      <c r="L694" s="148"/>
    </row>
    <row r="695" spans="12:12" x14ac:dyDescent="0.3">
      <c r="L695" s="148"/>
    </row>
    <row r="696" spans="12:12" x14ac:dyDescent="0.3">
      <c r="L696" s="148"/>
    </row>
    <row r="697" spans="12:12" x14ac:dyDescent="0.3">
      <c r="L697" s="148"/>
    </row>
    <row r="698" spans="12:12" x14ac:dyDescent="0.3">
      <c r="L698" s="148"/>
    </row>
    <row r="699" spans="12:12" x14ac:dyDescent="0.3">
      <c r="L699" s="148"/>
    </row>
    <row r="700" spans="12:12" x14ac:dyDescent="0.3">
      <c r="L700" s="148"/>
    </row>
    <row r="701" spans="12:12" x14ac:dyDescent="0.3">
      <c r="L701" s="148"/>
    </row>
    <row r="702" spans="12:12" x14ac:dyDescent="0.3">
      <c r="L702" s="148"/>
    </row>
    <row r="703" spans="12:12" x14ac:dyDescent="0.3">
      <c r="L703" s="148"/>
    </row>
    <row r="704" spans="12:12" x14ac:dyDescent="0.3">
      <c r="L704" s="148"/>
    </row>
    <row r="705" spans="12:12" x14ac:dyDescent="0.3">
      <c r="L705" s="148"/>
    </row>
    <row r="706" spans="12:12" x14ac:dyDescent="0.3">
      <c r="L706" s="148"/>
    </row>
    <row r="707" spans="12:12" x14ac:dyDescent="0.3">
      <c r="L707" s="148"/>
    </row>
    <row r="708" spans="12:12" x14ac:dyDescent="0.3">
      <c r="L708" s="148"/>
    </row>
    <row r="709" spans="12:12" x14ac:dyDescent="0.3">
      <c r="L709" s="148"/>
    </row>
    <row r="710" spans="12:12" x14ac:dyDescent="0.3">
      <c r="L710" s="148"/>
    </row>
    <row r="711" spans="12:12" x14ac:dyDescent="0.3">
      <c r="L711" s="148"/>
    </row>
    <row r="712" spans="12:12" x14ac:dyDescent="0.3">
      <c r="L712" s="148"/>
    </row>
    <row r="713" spans="12:12" x14ac:dyDescent="0.3">
      <c r="L713" s="148"/>
    </row>
    <row r="714" spans="12:12" x14ac:dyDescent="0.3">
      <c r="L714" s="148"/>
    </row>
    <row r="715" spans="12:12" x14ac:dyDescent="0.3">
      <c r="L715" s="148"/>
    </row>
    <row r="716" spans="12:12" x14ac:dyDescent="0.3">
      <c r="L716" s="148"/>
    </row>
    <row r="717" spans="12:12" x14ac:dyDescent="0.3">
      <c r="L717" s="148"/>
    </row>
    <row r="718" spans="12:12" x14ac:dyDescent="0.3">
      <c r="L718" s="148"/>
    </row>
    <row r="719" spans="12:12" x14ac:dyDescent="0.3">
      <c r="L719" s="148"/>
    </row>
    <row r="720" spans="12:12" x14ac:dyDescent="0.3">
      <c r="L720" s="148"/>
    </row>
    <row r="721" spans="12:12" x14ac:dyDescent="0.3">
      <c r="L721" s="148"/>
    </row>
    <row r="722" spans="12:12" x14ac:dyDescent="0.3">
      <c r="L722" s="148"/>
    </row>
    <row r="723" spans="12:12" x14ac:dyDescent="0.3">
      <c r="L723" s="148"/>
    </row>
    <row r="724" spans="12:12" x14ac:dyDescent="0.3">
      <c r="L724" s="148"/>
    </row>
    <row r="725" spans="12:12" x14ac:dyDescent="0.3">
      <c r="L725" s="148"/>
    </row>
    <row r="726" spans="12:12" x14ac:dyDescent="0.3">
      <c r="L726" s="148"/>
    </row>
    <row r="727" spans="12:12" x14ac:dyDescent="0.3">
      <c r="L727" s="148"/>
    </row>
    <row r="728" spans="12:12" x14ac:dyDescent="0.3">
      <c r="L728" s="148"/>
    </row>
    <row r="729" spans="12:12" x14ac:dyDescent="0.3">
      <c r="L729" s="148"/>
    </row>
    <row r="730" spans="12:12" x14ac:dyDescent="0.3">
      <c r="L730" s="148"/>
    </row>
    <row r="731" spans="12:12" x14ac:dyDescent="0.3">
      <c r="L731" s="148"/>
    </row>
    <row r="732" spans="12:12" x14ac:dyDescent="0.3">
      <c r="L732" s="148"/>
    </row>
    <row r="733" spans="12:12" x14ac:dyDescent="0.3">
      <c r="L733" s="148"/>
    </row>
    <row r="734" spans="12:12" x14ac:dyDescent="0.3">
      <c r="L734" s="148"/>
    </row>
    <row r="735" spans="12:12" x14ac:dyDescent="0.3">
      <c r="L735" s="148"/>
    </row>
    <row r="736" spans="12:12" x14ac:dyDescent="0.3">
      <c r="L736" s="148"/>
    </row>
    <row r="737" spans="12:12" x14ac:dyDescent="0.3">
      <c r="L737" s="148"/>
    </row>
    <row r="738" spans="12:12" x14ac:dyDescent="0.3">
      <c r="L738" s="148"/>
    </row>
    <row r="739" spans="12:12" x14ac:dyDescent="0.3">
      <c r="L739" s="148"/>
    </row>
    <row r="740" spans="12:12" x14ac:dyDescent="0.3">
      <c r="L740" s="148"/>
    </row>
    <row r="741" spans="12:12" x14ac:dyDescent="0.3">
      <c r="L741" s="148"/>
    </row>
    <row r="742" spans="12:12" x14ac:dyDescent="0.3">
      <c r="L742" s="148"/>
    </row>
    <row r="743" spans="12:12" x14ac:dyDescent="0.3">
      <c r="L743" s="148"/>
    </row>
    <row r="744" spans="12:12" x14ac:dyDescent="0.3">
      <c r="L744" s="148"/>
    </row>
    <row r="745" spans="12:12" x14ac:dyDescent="0.3">
      <c r="L745" s="148"/>
    </row>
    <row r="746" spans="12:12" x14ac:dyDescent="0.3">
      <c r="L746" s="148"/>
    </row>
    <row r="747" spans="12:12" x14ac:dyDescent="0.3">
      <c r="L747" s="148"/>
    </row>
    <row r="748" spans="12:12" x14ac:dyDescent="0.3">
      <c r="L748" s="148"/>
    </row>
    <row r="749" spans="12:12" x14ac:dyDescent="0.3">
      <c r="L749" s="148"/>
    </row>
    <row r="750" spans="12:12" x14ac:dyDescent="0.3">
      <c r="L750" s="148"/>
    </row>
    <row r="751" spans="12:12" x14ac:dyDescent="0.3">
      <c r="L751" s="148"/>
    </row>
    <row r="752" spans="12:12" x14ac:dyDescent="0.3">
      <c r="L752" s="148"/>
    </row>
    <row r="753" spans="12:12" x14ac:dyDescent="0.3">
      <c r="L753" s="148"/>
    </row>
    <row r="754" spans="12:12" x14ac:dyDescent="0.3">
      <c r="L754" s="148"/>
    </row>
    <row r="755" spans="12:12" x14ac:dyDescent="0.3">
      <c r="L755" s="148"/>
    </row>
    <row r="756" spans="12:12" x14ac:dyDescent="0.3">
      <c r="L756" s="148"/>
    </row>
    <row r="757" spans="12:12" x14ac:dyDescent="0.3">
      <c r="L757" s="148"/>
    </row>
    <row r="758" spans="12:12" x14ac:dyDescent="0.3">
      <c r="L758" s="148"/>
    </row>
    <row r="759" spans="12:12" x14ac:dyDescent="0.3">
      <c r="L759" s="148"/>
    </row>
    <row r="760" spans="12:12" x14ac:dyDescent="0.3">
      <c r="L760" s="148"/>
    </row>
    <row r="761" spans="12:12" x14ac:dyDescent="0.3">
      <c r="L761" s="148"/>
    </row>
    <row r="762" spans="12:12" x14ac:dyDescent="0.3">
      <c r="L762" s="148"/>
    </row>
    <row r="763" spans="12:12" x14ac:dyDescent="0.3">
      <c r="L763" s="148"/>
    </row>
    <row r="764" spans="12:12" x14ac:dyDescent="0.3">
      <c r="L764" s="148"/>
    </row>
    <row r="765" spans="12:12" x14ac:dyDescent="0.3">
      <c r="L765" s="148"/>
    </row>
    <row r="766" spans="12:12" x14ac:dyDescent="0.3">
      <c r="L766" s="148"/>
    </row>
    <row r="767" spans="12:12" x14ac:dyDescent="0.3">
      <c r="L767" s="148"/>
    </row>
    <row r="768" spans="12:12" x14ac:dyDescent="0.3">
      <c r="L768" s="148"/>
    </row>
    <row r="769" spans="12:12" x14ac:dyDescent="0.3">
      <c r="L769" s="148"/>
    </row>
    <row r="770" spans="12:12" x14ac:dyDescent="0.3">
      <c r="L770" s="148"/>
    </row>
    <row r="771" spans="12:12" x14ac:dyDescent="0.3">
      <c r="L771" s="148"/>
    </row>
    <row r="772" spans="12:12" x14ac:dyDescent="0.3">
      <c r="L772" s="148"/>
    </row>
    <row r="773" spans="12:12" x14ac:dyDescent="0.3">
      <c r="L773" s="148"/>
    </row>
    <row r="774" spans="12:12" x14ac:dyDescent="0.3">
      <c r="L774" s="148"/>
    </row>
    <row r="775" spans="12:12" x14ac:dyDescent="0.3">
      <c r="L775" s="148"/>
    </row>
    <row r="776" spans="12:12" x14ac:dyDescent="0.3">
      <c r="L776" s="148"/>
    </row>
    <row r="777" spans="12:12" x14ac:dyDescent="0.3">
      <c r="L777" s="148"/>
    </row>
    <row r="778" spans="12:12" x14ac:dyDescent="0.3">
      <c r="L778" s="148"/>
    </row>
    <row r="779" spans="12:12" x14ac:dyDescent="0.3">
      <c r="L779" s="148"/>
    </row>
    <row r="780" spans="12:12" x14ac:dyDescent="0.3">
      <c r="L780" s="148"/>
    </row>
    <row r="781" spans="12:12" x14ac:dyDescent="0.3">
      <c r="L781" s="148"/>
    </row>
    <row r="782" spans="12:12" x14ac:dyDescent="0.3">
      <c r="L782" s="148"/>
    </row>
    <row r="783" spans="12:12" x14ac:dyDescent="0.3">
      <c r="L783" s="148"/>
    </row>
    <row r="784" spans="12:12" x14ac:dyDescent="0.3">
      <c r="L784" s="148"/>
    </row>
    <row r="785" spans="12:12" x14ac:dyDescent="0.3">
      <c r="L785" s="148"/>
    </row>
    <row r="786" spans="12:12" x14ac:dyDescent="0.3">
      <c r="L786" s="148"/>
    </row>
    <row r="787" spans="12:12" x14ac:dyDescent="0.3">
      <c r="L787" s="148"/>
    </row>
    <row r="788" spans="12:12" x14ac:dyDescent="0.3">
      <c r="L788" s="148"/>
    </row>
    <row r="789" spans="12:12" x14ac:dyDescent="0.3">
      <c r="L789" s="148"/>
    </row>
    <row r="790" spans="12:12" x14ac:dyDescent="0.3">
      <c r="L790" s="148"/>
    </row>
    <row r="791" spans="12:12" x14ac:dyDescent="0.3">
      <c r="L791" s="148"/>
    </row>
    <row r="792" spans="12:12" x14ac:dyDescent="0.3">
      <c r="L792" s="148"/>
    </row>
    <row r="793" spans="12:12" x14ac:dyDescent="0.3">
      <c r="L793" s="148"/>
    </row>
    <row r="794" spans="12:12" x14ac:dyDescent="0.3">
      <c r="L794" s="148"/>
    </row>
    <row r="795" spans="12:12" x14ac:dyDescent="0.3">
      <c r="L795" s="148"/>
    </row>
    <row r="796" spans="12:12" x14ac:dyDescent="0.3">
      <c r="L796" s="148"/>
    </row>
    <row r="797" spans="12:12" x14ac:dyDescent="0.3">
      <c r="L797" s="148"/>
    </row>
    <row r="798" spans="12:12" x14ac:dyDescent="0.3">
      <c r="L798" s="148"/>
    </row>
    <row r="799" spans="12:12" x14ac:dyDescent="0.3">
      <c r="L799" s="148"/>
    </row>
    <row r="800" spans="12:12" x14ac:dyDescent="0.3">
      <c r="L800" s="148"/>
    </row>
    <row r="801" spans="12:12" x14ac:dyDescent="0.3">
      <c r="L801" s="148"/>
    </row>
    <row r="802" spans="12:12" x14ac:dyDescent="0.3">
      <c r="L802" s="148"/>
    </row>
    <row r="803" spans="12:12" x14ac:dyDescent="0.3">
      <c r="L803" s="148"/>
    </row>
    <row r="804" spans="12:12" x14ac:dyDescent="0.3">
      <c r="L804" s="148"/>
    </row>
    <row r="805" spans="12:12" x14ac:dyDescent="0.3">
      <c r="L805" s="148"/>
    </row>
    <row r="806" spans="12:12" x14ac:dyDescent="0.3">
      <c r="L806" s="148"/>
    </row>
    <row r="807" spans="12:12" x14ac:dyDescent="0.3">
      <c r="L807" s="148"/>
    </row>
    <row r="808" spans="12:12" x14ac:dyDescent="0.3">
      <c r="L808" s="148"/>
    </row>
    <row r="809" spans="12:12" x14ac:dyDescent="0.3">
      <c r="L809" s="148"/>
    </row>
    <row r="810" spans="12:12" x14ac:dyDescent="0.3">
      <c r="L810" s="148"/>
    </row>
    <row r="811" spans="12:12" x14ac:dyDescent="0.3">
      <c r="L811" s="148"/>
    </row>
    <row r="812" spans="12:12" x14ac:dyDescent="0.3">
      <c r="L812" s="148"/>
    </row>
    <row r="813" spans="12:12" x14ac:dyDescent="0.3">
      <c r="L813" s="148"/>
    </row>
    <row r="814" spans="12:12" x14ac:dyDescent="0.3">
      <c r="L814" s="148"/>
    </row>
    <row r="815" spans="12:12" x14ac:dyDescent="0.3">
      <c r="L815" s="148"/>
    </row>
    <row r="816" spans="12:12" x14ac:dyDescent="0.3">
      <c r="L816" s="148"/>
    </row>
    <row r="817" spans="12:12" x14ac:dyDescent="0.3">
      <c r="L817" s="148"/>
    </row>
    <row r="818" spans="12:12" x14ac:dyDescent="0.3">
      <c r="L818" s="148"/>
    </row>
    <row r="819" spans="12:12" x14ac:dyDescent="0.3">
      <c r="L819" s="148"/>
    </row>
    <row r="820" spans="12:12" x14ac:dyDescent="0.3">
      <c r="L820" s="148"/>
    </row>
    <row r="821" spans="12:12" x14ac:dyDescent="0.3">
      <c r="L821" s="148"/>
    </row>
    <row r="822" spans="12:12" x14ac:dyDescent="0.3">
      <c r="L822" s="148"/>
    </row>
    <row r="823" spans="12:12" x14ac:dyDescent="0.3">
      <c r="L823" s="148"/>
    </row>
    <row r="824" spans="12:12" x14ac:dyDescent="0.3">
      <c r="L824" s="148"/>
    </row>
    <row r="825" spans="12:12" x14ac:dyDescent="0.3">
      <c r="L825" s="148"/>
    </row>
    <row r="826" spans="12:12" x14ac:dyDescent="0.3">
      <c r="L826" s="148"/>
    </row>
    <row r="827" spans="12:12" x14ac:dyDescent="0.3">
      <c r="L827" s="148"/>
    </row>
    <row r="828" spans="12:12" x14ac:dyDescent="0.3">
      <c r="L828" s="148"/>
    </row>
    <row r="829" spans="12:12" x14ac:dyDescent="0.3">
      <c r="L829" s="148"/>
    </row>
    <row r="830" spans="12:12" x14ac:dyDescent="0.3">
      <c r="L830" s="148"/>
    </row>
    <row r="831" spans="12:12" x14ac:dyDescent="0.3">
      <c r="L831" s="148"/>
    </row>
    <row r="832" spans="12:12" x14ac:dyDescent="0.3">
      <c r="L832" s="148"/>
    </row>
    <row r="833" spans="12:12" x14ac:dyDescent="0.3">
      <c r="L833" s="148"/>
    </row>
    <row r="834" spans="12:12" x14ac:dyDescent="0.3">
      <c r="L834" s="148"/>
    </row>
    <row r="835" spans="12:12" x14ac:dyDescent="0.3">
      <c r="L835" s="148"/>
    </row>
    <row r="836" spans="12:12" x14ac:dyDescent="0.3">
      <c r="L836" s="148"/>
    </row>
    <row r="837" spans="12:12" x14ac:dyDescent="0.3">
      <c r="L837" s="148"/>
    </row>
    <row r="838" spans="12:12" x14ac:dyDescent="0.3">
      <c r="L838" s="148"/>
    </row>
    <row r="839" spans="12:12" x14ac:dyDescent="0.3">
      <c r="L839" s="148"/>
    </row>
    <row r="840" spans="12:12" x14ac:dyDescent="0.3">
      <c r="L840" s="148"/>
    </row>
    <row r="841" spans="12:12" x14ac:dyDescent="0.3">
      <c r="L841" s="148"/>
    </row>
    <row r="842" spans="12:12" x14ac:dyDescent="0.3">
      <c r="L842" s="148"/>
    </row>
    <row r="843" spans="12:12" x14ac:dyDescent="0.3">
      <c r="L843" s="148"/>
    </row>
    <row r="844" spans="12:12" x14ac:dyDescent="0.3">
      <c r="L844" s="148"/>
    </row>
    <row r="845" spans="12:12" x14ac:dyDescent="0.3">
      <c r="L845" s="148"/>
    </row>
    <row r="846" spans="12:12" x14ac:dyDescent="0.3">
      <c r="L846" s="148"/>
    </row>
    <row r="847" spans="12:12" x14ac:dyDescent="0.3">
      <c r="L847" s="148"/>
    </row>
    <row r="848" spans="12:12" x14ac:dyDescent="0.3">
      <c r="L848" s="148"/>
    </row>
    <row r="849" spans="12:12" x14ac:dyDescent="0.3">
      <c r="L849" s="148"/>
    </row>
    <row r="850" spans="12:12" x14ac:dyDescent="0.3">
      <c r="L850" s="148"/>
    </row>
    <row r="851" spans="12:12" x14ac:dyDescent="0.3">
      <c r="L851" s="148"/>
    </row>
    <row r="852" spans="12:12" x14ac:dyDescent="0.3">
      <c r="L852" s="148"/>
    </row>
    <row r="853" spans="12:12" x14ac:dyDescent="0.3">
      <c r="L853" s="148"/>
    </row>
    <row r="854" spans="12:12" x14ac:dyDescent="0.3">
      <c r="L854" s="148"/>
    </row>
    <row r="855" spans="12:12" x14ac:dyDescent="0.3">
      <c r="L855" s="148"/>
    </row>
    <row r="856" spans="12:12" x14ac:dyDescent="0.3">
      <c r="L856" s="148"/>
    </row>
    <row r="857" spans="12:12" x14ac:dyDescent="0.3">
      <c r="L857" s="148"/>
    </row>
    <row r="858" spans="12:12" x14ac:dyDescent="0.3">
      <c r="L858" s="148"/>
    </row>
    <row r="859" spans="12:12" x14ac:dyDescent="0.3">
      <c r="L859" s="148"/>
    </row>
    <row r="860" spans="12:12" x14ac:dyDescent="0.3">
      <c r="L860" s="148"/>
    </row>
    <row r="861" spans="12:12" x14ac:dyDescent="0.3">
      <c r="L861" s="148"/>
    </row>
    <row r="862" spans="12:12" x14ac:dyDescent="0.3">
      <c r="L862" s="148"/>
    </row>
    <row r="863" spans="12:12" x14ac:dyDescent="0.3">
      <c r="L863" s="148"/>
    </row>
    <row r="864" spans="12:12" x14ac:dyDescent="0.3">
      <c r="L864" s="148"/>
    </row>
    <row r="865" spans="12:12" x14ac:dyDescent="0.3">
      <c r="L865" s="148"/>
    </row>
    <row r="866" spans="12:12" x14ac:dyDescent="0.3">
      <c r="L866" s="148"/>
    </row>
    <row r="867" spans="12:12" x14ac:dyDescent="0.3">
      <c r="L867" s="148"/>
    </row>
    <row r="868" spans="12:12" x14ac:dyDescent="0.3">
      <c r="L868" s="148"/>
    </row>
    <row r="869" spans="12:12" x14ac:dyDescent="0.3">
      <c r="L869" s="148"/>
    </row>
    <row r="870" spans="12:12" x14ac:dyDescent="0.3">
      <c r="L870" s="148"/>
    </row>
    <row r="871" spans="12:12" x14ac:dyDescent="0.3">
      <c r="L871" s="148"/>
    </row>
    <row r="872" spans="12:12" x14ac:dyDescent="0.3">
      <c r="L872" s="148"/>
    </row>
    <row r="873" spans="12:12" x14ac:dyDescent="0.3">
      <c r="L873" s="148"/>
    </row>
    <row r="874" spans="12:12" x14ac:dyDescent="0.3">
      <c r="L874" s="148"/>
    </row>
    <row r="875" spans="12:12" x14ac:dyDescent="0.3">
      <c r="L875" s="148"/>
    </row>
    <row r="876" spans="12:12" x14ac:dyDescent="0.3">
      <c r="L876" s="148"/>
    </row>
    <row r="877" spans="12:12" x14ac:dyDescent="0.3">
      <c r="L877" s="148"/>
    </row>
    <row r="878" spans="12:12" x14ac:dyDescent="0.3">
      <c r="L878" s="148"/>
    </row>
    <row r="879" spans="12:12" x14ac:dyDescent="0.3">
      <c r="L879" s="148"/>
    </row>
    <row r="880" spans="12:12" x14ac:dyDescent="0.3">
      <c r="L880" s="148"/>
    </row>
    <row r="881" spans="12:12" x14ac:dyDescent="0.3">
      <c r="L881" s="148"/>
    </row>
    <row r="882" spans="12:12" x14ac:dyDescent="0.3">
      <c r="L882" s="148"/>
    </row>
    <row r="883" spans="12:12" x14ac:dyDescent="0.3">
      <c r="L883" s="148"/>
    </row>
    <row r="884" spans="12:12" x14ac:dyDescent="0.3">
      <c r="L884" s="148"/>
    </row>
    <row r="885" spans="12:12" x14ac:dyDescent="0.3">
      <c r="L885" s="148"/>
    </row>
    <row r="886" spans="12:12" x14ac:dyDescent="0.3">
      <c r="L886" s="148"/>
    </row>
    <row r="887" spans="12:12" x14ac:dyDescent="0.3">
      <c r="L887" s="148"/>
    </row>
    <row r="888" spans="12:12" x14ac:dyDescent="0.3">
      <c r="L888" s="148"/>
    </row>
    <row r="889" spans="12:12" x14ac:dyDescent="0.3">
      <c r="L889" s="148"/>
    </row>
    <row r="890" spans="12:12" x14ac:dyDescent="0.3">
      <c r="L890" s="148"/>
    </row>
    <row r="891" spans="12:12" x14ac:dyDescent="0.3">
      <c r="L891" s="148"/>
    </row>
    <row r="892" spans="12:12" x14ac:dyDescent="0.3">
      <c r="L892" s="148"/>
    </row>
    <row r="893" spans="12:12" x14ac:dyDescent="0.3">
      <c r="L893" s="148"/>
    </row>
    <row r="894" spans="12:12" x14ac:dyDescent="0.3">
      <c r="L894" s="148"/>
    </row>
    <row r="895" spans="12:12" x14ac:dyDescent="0.3">
      <c r="L895" s="148"/>
    </row>
    <row r="896" spans="12:12" x14ac:dyDescent="0.3">
      <c r="L896" s="148"/>
    </row>
    <row r="897" spans="12:12" x14ac:dyDescent="0.3">
      <c r="L897" s="148"/>
    </row>
    <row r="898" spans="12:12" x14ac:dyDescent="0.3">
      <c r="L898" s="148"/>
    </row>
    <row r="899" spans="12:12" x14ac:dyDescent="0.3">
      <c r="L899" s="148"/>
    </row>
    <row r="900" spans="12:12" x14ac:dyDescent="0.3">
      <c r="L900" s="148"/>
    </row>
    <row r="901" spans="12:12" x14ac:dyDescent="0.3">
      <c r="L901" s="148"/>
    </row>
    <row r="902" spans="12:12" x14ac:dyDescent="0.3">
      <c r="L902" s="148"/>
    </row>
    <row r="903" spans="12:12" x14ac:dyDescent="0.3">
      <c r="L903" s="148"/>
    </row>
    <row r="904" spans="12:12" x14ac:dyDescent="0.3">
      <c r="L904" s="148"/>
    </row>
    <row r="905" spans="12:12" x14ac:dyDescent="0.3">
      <c r="L905" s="148"/>
    </row>
    <row r="906" spans="12:12" x14ac:dyDescent="0.3">
      <c r="L906" s="148"/>
    </row>
    <row r="907" spans="12:12" x14ac:dyDescent="0.3">
      <c r="L907" s="148"/>
    </row>
    <row r="908" spans="12:12" x14ac:dyDescent="0.3">
      <c r="L908" s="148"/>
    </row>
    <row r="909" spans="12:12" x14ac:dyDescent="0.3">
      <c r="L909" s="148"/>
    </row>
    <row r="910" spans="12:12" x14ac:dyDescent="0.3">
      <c r="L910" s="148"/>
    </row>
    <row r="911" spans="12:12" x14ac:dyDescent="0.3">
      <c r="L911" s="148"/>
    </row>
    <row r="912" spans="12:12" x14ac:dyDescent="0.3">
      <c r="L912" s="148"/>
    </row>
    <row r="913" spans="12:12" x14ac:dyDescent="0.3">
      <c r="L913" s="148"/>
    </row>
    <row r="914" spans="12:12" x14ac:dyDescent="0.3">
      <c r="L914" s="148"/>
    </row>
    <row r="915" spans="12:12" x14ac:dyDescent="0.3">
      <c r="L915" s="148"/>
    </row>
    <row r="916" spans="12:12" x14ac:dyDescent="0.3">
      <c r="L916" s="148"/>
    </row>
    <row r="917" spans="12:12" x14ac:dyDescent="0.3">
      <c r="L917" s="148"/>
    </row>
    <row r="918" spans="12:12" x14ac:dyDescent="0.3">
      <c r="L918" s="148"/>
    </row>
    <row r="919" spans="12:12" x14ac:dyDescent="0.3">
      <c r="L919" s="148"/>
    </row>
    <row r="920" spans="12:12" x14ac:dyDescent="0.3">
      <c r="L920" s="148"/>
    </row>
    <row r="921" spans="12:12" x14ac:dyDescent="0.3">
      <c r="L921" s="148"/>
    </row>
    <row r="922" spans="12:12" x14ac:dyDescent="0.3">
      <c r="L922" s="148"/>
    </row>
    <row r="923" spans="12:12" x14ac:dyDescent="0.3">
      <c r="L923" s="148"/>
    </row>
    <row r="924" spans="12:12" x14ac:dyDescent="0.3">
      <c r="L924" s="148"/>
    </row>
    <row r="925" spans="12:12" x14ac:dyDescent="0.3">
      <c r="L925" s="148"/>
    </row>
    <row r="926" spans="12:12" x14ac:dyDescent="0.3">
      <c r="L926" s="148"/>
    </row>
    <row r="927" spans="12:12" x14ac:dyDescent="0.3">
      <c r="L927" s="148"/>
    </row>
    <row r="928" spans="12:12" x14ac:dyDescent="0.3">
      <c r="L928" s="148"/>
    </row>
    <row r="929" spans="12:12" x14ac:dyDescent="0.3">
      <c r="L929" s="148"/>
    </row>
    <row r="930" spans="12:12" x14ac:dyDescent="0.3">
      <c r="L930" s="148"/>
    </row>
    <row r="931" spans="12:12" x14ac:dyDescent="0.3">
      <c r="L931" s="148"/>
    </row>
    <row r="932" spans="12:12" x14ac:dyDescent="0.3">
      <c r="L932" s="148"/>
    </row>
    <row r="933" spans="12:12" x14ac:dyDescent="0.3">
      <c r="L933" s="148"/>
    </row>
    <row r="934" spans="12:12" x14ac:dyDescent="0.3">
      <c r="L934" s="148"/>
    </row>
    <row r="935" spans="12:12" x14ac:dyDescent="0.3">
      <c r="L935" s="148"/>
    </row>
    <row r="936" spans="12:12" x14ac:dyDescent="0.3">
      <c r="L936" s="148"/>
    </row>
    <row r="937" spans="12:12" x14ac:dyDescent="0.3">
      <c r="L937" s="148"/>
    </row>
    <row r="938" spans="12:12" x14ac:dyDescent="0.3">
      <c r="L938" s="148"/>
    </row>
    <row r="939" spans="12:12" x14ac:dyDescent="0.3">
      <c r="L939" s="148"/>
    </row>
    <row r="940" spans="12:12" x14ac:dyDescent="0.3">
      <c r="L940" s="148"/>
    </row>
    <row r="941" spans="12:12" x14ac:dyDescent="0.3">
      <c r="L941" s="148"/>
    </row>
    <row r="942" spans="12:12" x14ac:dyDescent="0.3">
      <c r="L942" s="148"/>
    </row>
    <row r="943" spans="12:12" x14ac:dyDescent="0.3">
      <c r="L943" s="148"/>
    </row>
    <row r="944" spans="12:12" x14ac:dyDescent="0.3">
      <c r="L944" s="148"/>
    </row>
    <row r="945" spans="12:12" x14ac:dyDescent="0.3">
      <c r="L945" s="148"/>
    </row>
    <row r="946" spans="12:12" x14ac:dyDescent="0.3">
      <c r="L946" s="148"/>
    </row>
    <row r="947" spans="12:12" x14ac:dyDescent="0.3">
      <c r="L947" s="148"/>
    </row>
    <row r="948" spans="12:12" x14ac:dyDescent="0.3">
      <c r="L948" s="148"/>
    </row>
    <row r="949" spans="12:12" x14ac:dyDescent="0.3">
      <c r="L949" s="148"/>
    </row>
    <row r="950" spans="12:12" x14ac:dyDescent="0.3">
      <c r="L950" s="148"/>
    </row>
    <row r="951" spans="12:12" x14ac:dyDescent="0.3">
      <c r="L951" s="148"/>
    </row>
    <row r="952" spans="12:12" x14ac:dyDescent="0.3">
      <c r="L952" s="148"/>
    </row>
    <row r="953" spans="12:12" x14ac:dyDescent="0.3">
      <c r="L953" s="148"/>
    </row>
    <row r="954" spans="12:12" x14ac:dyDescent="0.3">
      <c r="L954" s="148"/>
    </row>
    <row r="955" spans="12:12" x14ac:dyDescent="0.3">
      <c r="L955" s="148"/>
    </row>
    <row r="956" spans="12:12" x14ac:dyDescent="0.3">
      <c r="L956" s="148"/>
    </row>
    <row r="957" spans="12:12" x14ac:dyDescent="0.3">
      <c r="L957" s="148"/>
    </row>
    <row r="958" spans="12:12" x14ac:dyDescent="0.3">
      <c r="L958" s="148"/>
    </row>
    <row r="959" spans="12:12" x14ac:dyDescent="0.3">
      <c r="L959" s="148"/>
    </row>
    <row r="960" spans="12:12" x14ac:dyDescent="0.3">
      <c r="L960" s="148"/>
    </row>
    <row r="961" spans="12:12" x14ac:dyDescent="0.3">
      <c r="L961" s="148"/>
    </row>
    <row r="962" spans="12:12" x14ac:dyDescent="0.3">
      <c r="L962" s="148"/>
    </row>
    <row r="963" spans="12:12" x14ac:dyDescent="0.3">
      <c r="L963" s="148"/>
    </row>
    <row r="964" spans="12:12" x14ac:dyDescent="0.3">
      <c r="L964" s="148"/>
    </row>
    <row r="965" spans="12:12" x14ac:dyDescent="0.3">
      <c r="L965" s="148"/>
    </row>
    <row r="966" spans="12:12" x14ac:dyDescent="0.3">
      <c r="L966" s="148"/>
    </row>
    <row r="967" spans="12:12" x14ac:dyDescent="0.3">
      <c r="L967" s="148"/>
    </row>
    <row r="968" spans="12:12" x14ac:dyDescent="0.3">
      <c r="L968" s="148"/>
    </row>
    <row r="969" spans="12:12" x14ac:dyDescent="0.3">
      <c r="L969" s="148"/>
    </row>
    <row r="970" spans="12:12" x14ac:dyDescent="0.3">
      <c r="L970" s="148"/>
    </row>
    <row r="971" spans="12:12" x14ac:dyDescent="0.3">
      <c r="L971" s="148"/>
    </row>
    <row r="972" spans="12:12" x14ac:dyDescent="0.3">
      <c r="L972" s="148"/>
    </row>
    <row r="973" spans="12:12" x14ac:dyDescent="0.3">
      <c r="L973" s="148"/>
    </row>
    <row r="974" spans="12:12" x14ac:dyDescent="0.3">
      <c r="L974" s="148"/>
    </row>
    <row r="975" spans="12:12" x14ac:dyDescent="0.3">
      <c r="L975" s="148"/>
    </row>
    <row r="976" spans="12:12" x14ac:dyDescent="0.3">
      <c r="L976" s="148"/>
    </row>
    <row r="977" spans="12:12" x14ac:dyDescent="0.3">
      <c r="L977" s="148"/>
    </row>
    <row r="978" spans="12:12" x14ac:dyDescent="0.3">
      <c r="L978" s="148"/>
    </row>
    <row r="979" spans="12:12" x14ac:dyDescent="0.3">
      <c r="L979" s="148"/>
    </row>
    <row r="980" spans="12:12" x14ac:dyDescent="0.3">
      <c r="L980" s="148"/>
    </row>
    <row r="981" spans="12:12" x14ac:dyDescent="0.3">
      <c r="L981" s="148"/>
    </row>
    <row r="982" spans="12:12" x14ac:dyDescent="0.3">
      <c r="L982" s="148"/>
    </row>
    <row r="983" spans="12:12" x14ac:dyDescent="0.3">
      <c r="L983" s="148"/>
    </row>
    <row r="984" spans="12:12" x14ac:dyDescent="0.3">
      <c r="L984" s="148"/>
    </row>
    <row r="985" spans="12:12" x14ac:dyDescent="0.3">
      <c r="L985" s="148"/>
    </row>
    <row r="986" spans="12:12" x14ac:dyDescent="0.3">
      <c r="L986" s="148"/>
    </row>
    <row r="987" spans="12:12" x14ac:dyDescent="0.3">
      <c r="L987" s="148"/>
    </row>
    <row r="988" spans="12:12" x14ac:dyDescent="0.3">
      <c r="L988" s="148"/>
    </row>
    <row r="989" spans="12:12" x14ac:dyDescent="0.3">
      <c r="L989" s="148"/>
    </row>
    <row r="990" spans="12:12" x14ac:dyDescent="0.3">
      <c r="L990" s="148"/>
    </row>
    <row r="991" spans="12:12" x14ac:dyDescent="0.3">
      <c r="L991" s="148"/>
    </row>
    <row r="992" spans="12:12" x14ac:dyDescent="0.3">
      <c r="L992" s="148"/>
    </row>
    <row r="993" spans="12:12" x14ac:dyDescent="0.3">
      <c r="L993" s="148"/>
    </row>
    <row r="994" spans="12:12" x14ac:dyDescent="0.3">
      <c r="L994" s="148"/>
    </row>
    <row r="995" spans="12:12" x14ac:dyDescent="0.3">
      <c r="L995" s="148"/>
    </row>
    <row r="996" spans="12:12" x14ac:dyDescent="0.3">
      <c r="L996" s="148"/>
    </row>
    <row r="997" spans="12:12" x14ac:dyDescent="0.3">
      <c r="L997" s="148"/>
    </row>
    <row r="998" spans="12:12" x14ac:dyDescent="0.3">
      <c r="L998" s="148"/>
    </row>
    <row r="999" spans="12:12" x14ac:dyDescent="0.3">
      <c r="L999" s="148"/>
    </row>
    <row r="1000" spans="12:12" x14ac:dyDescent="0.3">
      <c r="L1000" s="148"/>
    </row>
    <row r="1001" spans="12:12" x14ac:dyDescent="0.3">
      <c r="L1001" s="148"/>
    </row>
    <row r="1002" spans="12:12" x14ac:dyDescent="0.3">
      <c r="L1002" s="148"/>
    </row>
    <row r="1003" spans="12:12" x14ac:dyDescent="0.3">
      <c r="L1003" s="148"/>
    </row>
    <row r="1004" spans="12:12" x14ac:dyDescent="0.3">
      <c r="L1004" s="148"/>
    </row>
    <row r="1005" spans="12:12" x14ac:dyDescent="0.3">
      <c r="L1005" s="148"/>
    </row>
    <row r="1006" spans="12:12" x14ac:dyDescent="0.3">
      <c r="L1006" s="148"/>
    </row>
    <row r="1007" spans="12:12" x14ac:dyDescent="0.3">
      <c r="L1007" s="148"/>
    </row>
    <row r="1008" spans="12:12" x14ac:dyDescent="0.3">
      <c r="L1008" s="148"/>
    </row>
    <row r="1009" spans="12:12" x14ac:dyDescent="0.3">
      <c r="L1009" s="148"/>
    </row>
    <row r="1010" spans="12:12" x14ac:dyDescent="0.3">
      <c r="L1010" s="148"/>
    </row>
    <row r="1011" spans="12:12" x14ac:dyDescent="0.3">
      <c r="L1011" s="148"/>
    </row>
    <row r="1012" spans="12:12" x14ac:dyDescent="0.3">
      <c r="L1012" s="148"/>
    </row>
    <row r="1013" spans="12:12" x14ac:dyDescent="0.3">
      <c r="L1013" s="148"/>
    </row>
    <row r="1014" spans="12:12" x14ac:dyDescent="0.3">
      <c r="L1014" s="148"/>
    </row>
    <row r="1015" spans="12:12" x14ac:dyDescent="0.3">
      <c r="L1015" s="148"/>
    </row>
    <row r="1016" spans="12:12" x14ac:dyDescent="0.3">
      <c r="L1016" s="148"/>
    </row>
    <row r="1017" spans="12:12" x14ac:dyDescent="0.3">
      <c r="L1017" s="148"/>
    </row>
    <row r="1018" spans="12:12" x14ac:dyDescent="0.3">
      <c r="L1018" s="148"/>
    </row>
    <row r="1019" spans="12:12" x14ac:dyDescent="0.3">
      <c r="L1019" s="148"/>
    </row>
    <row r="1020" spans="12:12" x14ac:dyDescent="0.3">
      <c r="L1020" s="148"/>
    </row>
    <row r="1021" spans="12:12" x14ac:dyDescent="0.3">
      <c r="L1021" s="148"/>
    </row>
    <row r="1022" spans="12:12" x14ac:dyDescent="0.3">
      <c r="L1022" s="148"/>
    </row>
    <row r="1023" spans="12:12" x14ac:dyDescent="0.3">
      <c r="L1023" s="148"/>
    </row>
    <row r="1024" spans="12:12" x14ac:dyDescent="0.3">
      <c r="L1024" s="148"/>
    </row>
    <row r="1025" spans="12:12" x14ac:dyDescent="0.3">
      <c r="L1025" s="148"/>
    </row>
    <row r="1026" spans="12:12" x14ac:dyDescent="0.3">
      <c r="L1026" s="148"/>
    </row>
    <row r="1027" spans="12:12" x14ac:dyDescent="0.3">
      <c r="L1027" s="148"/>
    </row>
    <row r="1028" spans="12:12" x14ac:dyDescent="0.3">
      <c r="L1028" s="148"/>
    </row>
    <row r="1029" spans="12:12" x14ac:dyDescent="0.3">
      <c r="L1029" s="148"/>
    </row>
    <row r="1030" spans="12:12" x14ac:dyDescent="0.3">
      <c r="L1030" s="148"/>
    </row>
    <row r="1031" spans="12:12" x14ac:dyDescent="0.3">
      <c r="L1031" s="148"/>
    </row>
    <row r="1032" spans="12:12" x14ac:dyDescent="0.3">
      <c r="L1032" s="148"/>
    </row>
    <row r="1033" spans="12:12" x14ac:dyDescent="0.3">
      <c r="L1033" s="148"/>
    </row>
    <row r="1034" spans="12:12" x14ac:dyDescent="0.3">
      <c r="L1034" s="148"/>
    </row>
    <row r="1035" spans="12:12" x14ac:dyDescent="0.3">
      <c r="L1035" s="148"/>
    </row>
    <row r="1036" spans="12:12" x14ac:dyDescent="0.3">
      <c r="L1036" s="148"/>
    </row>
    <row r="1037" spans="12:12" x14ac:dyDescent="0.3">
      <c r="L1037" s="148"/>
    </row>
    <row r="1038" spans="12:12" x14ac:dyDescent="0.3">
      <c r="L1038" s="148"/>
    </row>
    <row r="1039" spans="12:12" x14ac:dyDescent="0.3">
      <c r="L1039" s="148"/>
    </row>
    <row r="1040" spans="12:12" x14ac:dyDescent="0.3">
      <c r="L1040" s="148"/>
    </row>
    <row r="1041" spans="12:12" x14ac:dyDescent="0.3">
      <c r="L1041" s="148"/>
    </row>
    <row r="1042" spans="12:12" x14ac:dyDescent="0.3">
      <c r="L1042" s="148"/>
    </row>
    <row r="1043" spans="12:12" x14ac:dyDescent="0.3">
      <c r="L1043" s="148"/>
    </row>
    <row r="1044" spans="12:12" x14ac:dyDescent="0.3">
      <c r="L1044" s="148"/>
    </row>
    <row r="1045" spans="12:12" x14ac:dyDescent="0.3">
      <c r="L1045" s="148"/>
    </row>
    <row r="1046" spans="12:12" x14ac:dyDescent="0.3">
      <c r="L1046" s="148"/>
    </row>
    <row r="1047" spans="12:12" x14ac:dyDescent="0.3">
      <c r="L1047" s="148"/>
    </row>
    <row r="1048" spans="12:12" x14ac:dyDescent="0.3">
      <c r="L1048" s="148"/>
    </row>
    <row r="1049" spans="12:12" x14ac:dyDescent="0.3">
      <c r="L1049" s="148"/>
    </row>
    <row r="1050" spans="12:12" x14ac:dyDescent="0.3">
      <c r="L1050" s="148"/>
    </row>
    <row r="1051" spans="12:12" x14ac:dyDescent="0.3">
      <c r="L1051" s="148"/>
    </row>
    <row r="1052" spans="12:12" x14ac:dyDescent="0.3">
      <c r="L1052" s="148"/>
    </row>
    <row r="1053" spans="12:12" x14ac:dyDescent="0.3">
      <c r="L1053" s="148"/>
    </row>
    <row r="1054" spans="12:12" x14ac:dyDescent="0.3">
      <c r="L1054" s="148"/>
    </row>
    <row r="1055" spans="12:12" x14ac:dyDescent="0.3">
      <c r="L1055" s="148"/>
    </row>
    <row r="1056" spans="12:12" x14ac:dyDescent="0.3">
      <c r="L1056" s="148"/>
    </row>
    <row r="1057" spans="12:12" x14ac:dyDescent="0.3">
      <c r="L1057" s="148"/>
    </row>
    <row r="1058" spans="12:12" x14ac:dyDescent="0.3">
      <c r="L1058" s="148"/>
    </row>
    <row r="1059" spans="12:12" x14ac:dyDescent="0.3">
      <c r="L1059" s="148"/>
    </row>
    <row r="1060" spans="12:12" x14ac:dyDescent="0.3">
      <c r="L1060" s="148"/>
    </row>
    <row r="1061" spans="12:12" x14ac:dyDescent="0.3">
      <c r="L1061" s="148"/>
    </row>
    <row r="1062" spans="12:12" x14ac:dyDescent="0.3">
      <c r="L1062" s="148"/>
    </row>
    <row r="1063" spans="12:12" x14ac:dyDescent="0.3">
      <c r="L1063" s="148"/>
    </row>
    <row r="1064" spans="12:12" x14ac:dyDescent="0.3">
      <c r="L1064" s="148"/>
    </row>
    <row r="1065" spans="12:12" x14ac:dyDescent="0.3">
      <c r="L1065" s="148"/>
    </row>
    <row r="1066" spans="12:12" x14ac:dyDescent="0.3">
      <c r="L1066" s="148"/>
    </row>
    <row r="1067" spans="12:12" x14ac:dyDescent="0.3">
      <c r="L1067" s="148"/>
    </row>
    <row r="1068" spans="12:12" x14ac:dyDescent="0.3">
      <c r="L1068" s="148"/>
    </row>
    <row r="1069" spans="12:12" x14ac:dyDescent="0.3">
      <c r="L1069" s="148"/>
    </row>
    <row r="1070" spans="12:12" x14ac:dyDescent="0.3">
      <c r="L1070" s="148"/>
    </row>
    <row r="1071" spans="12:12" x14ac:dyDescent="0.3">
      <c r="L1071" s="148"/>
    </row>
    <row r="1072" spans="12:12" x14ac:dyDescent="0.3">
      <c r="L1072" s="148"/>
    </row>
    <row r="1073" spans="12:12" x14ac:dyDescent="0.3">
      <c r="L1073" s="148"/>
    </row>
    <row r="1074" spans="12:12" x14ac:dyDescent="0.3">
      <c r="L1074" s="148"/>
    </row>
    <row r="1075" spans="12:12" x14ac:dyDescent="0.3">
      <c r="L1075" s="148"/>
    </row>
    <row r="1076" spans="12:12" x14ac:dyDescent="0.3">
      <c r="L1076" s="148"/>
    </row>
    <row r="1077" spans="12:12" x14ac:dyDescent="0.3">
      <c r="L1077" s="148"/>
    </row>
    <row r="1078" spans="12:12" x14ac:dyDescent="0.3">
      <c r="L1078" s="148"/>
    </row>
    <row r="1079" spans="12:12" x14ac:dyDescent="0.3">
      <c r="L1079" s="148"/>
    </row>
    <row r="1080" spans="12:12" x14ac:dyDescent="0.3">
      <c r="L1080" s="148"/>
    </row>
    <row r="1081" spans="12:12" x14ac:dyDescent="0.3">
      <c r="L1081" s="148"/>
    </row>
    <row r="1082" spans="12:12" x14ac:dyDescent="0.3">
      <c r="L1082" s="148"/>
    </row>
    <row r="1083" spans="12:12" x14ac:dyDescent="0.3">
      <c r="L1083" s="148"/>
    </row>
    <row r="1084" spans="12:12" x14ac:dyDescent="0.3">
      <c r="L1084" s="148"/>
    </row>
    <row r="1085" spans="12:12" x14ac:dyDescent="0.3">
      <c r="L1085" s="148"/>
    </row>
    <row r="1086" spans="12:12" x14ac:dyDescent="0.3">
      <c r="L1086" s="148"/>
    </row>
    <row r="1087" spans="12:12" x14ac:dyDescent="0.3">
      <c r="L1087" s="148"/>
    </row>
    <row r="1088" spans="12:12" x14ac:dyDescent="0.3">
      <c r="L1088" s="148"/>
    </row>
    <row r="1089" spans="12:12" x14ac:dyDescent="0.3">
      <c r="L1089" s="148"/>
    </row>
    <row r="1090" spans="12:12" x14ac:dyDescent="0.3">
      <c r="L1090" s="148"/>
    </row>
    <row r="1091" spans="12:12" x14ac:dyDescent="0.3">
      <c r="L1091" s="148"/>
    </row>
    <row r="1092" spans="12:12" x14ac:dyDescent="0.3">
      <c r="L1092" s="148"/>
    </row>
    <row r="1093" spans="12:12" x14ac:dyDescent="0.3">
      <c r="L1093" s="148"/>
    </row>
    <row r="1094" spans="12:12" x14ac:dyDescent="0.3">
      <c r="L1094" s="148"/>
    </row>
    <row r="1095" spans="12:12" x14ac:dyDescent="0.3">
      <c r="L1095" s="148"/>
    </row>
    <row r="1096" spans="12:12" x14ac:dyDescent="0.3">
      <c r="L1096" s="148"/>
    </row>
    <row r="1097" spans="12:12" x14ac:dyDescent="0.3">
      <c r="L1097" s="148"/>
    </row>
    <row r="1098" spans="12:12" x14ac:dyDescent="0.3">
      <c r="L1098" s="148"/>
    </row>
    <row r="1099" spans="12:12" x14ac:dyDescent="0.3">
      <c r="L1099" s="148"/>
    </row>
    <row r="1100" spans="12:12" x14ac:dyDescent="0.3">
      <c r="L1100" s="148"/>
    </row>
    <row r="1101" spans="12:12" x14ac:dyDescent="0.3">
      <c r="L1101" s="148"/>
    </row>
    <row r="1102" spans="12:12" x14ac:dyDescent="0.3">
      <c r="L1102" s="148"/>
    </row>
    <row r="1103" spans="12:12" x14ac:dyDescent="0.3">
      <c r="L1103" s="148"/>
    </row>
    <row r="1104" spans="12:12" x14ac:dyDescent="0.3">
      <c r="L1104" s="148"/>
    </row>
    <row r="1105" spans="12:12" x14ac:dyDescent="0.3">
      <c r="L1105" s="148"/>
    </row>
    <row r="1106" spans="12:12" x14ac:dyDescent="0.3">
      <c r="L1106" s="148"/>
    </row>
    <row r="1107" spans="12:12" x14ac:dyDescent="0.3">
      <c r="L1107" s="148"/>
    </row>
    <row r="1108" spans="12:12" x14ac:dyDescent="0.3">
      <c r="L1108" s="148"/>
    </row>
    <row r="1109" spans="12:12" x14ac:dyDescent="0.3">
      <c r="L1109" s="148"/>
    </row>
    <row r="1110" spans="12:12" x14ac:dyDescent="0.3">
      <c r="L1110" s="148"/>
    </row>
    <row r="1111" spans="12:12" x14ac:dyDescent="0.3">
      <c r="L1111" s="148"/>
    </row>
    <row r="1112" spans="12:12" x14ac:dyDescent="0.3">
      <c r="L1112" s="148"/>
    </row>
    <row r="1113" spans="12:12" x14ac:dyDescent="0.3">
      <c r="L1113" s="148"/>
    </row>
    <row r="1114" spans="12:12" x14ac:dyDescent="0.3">
      <c r="L1114" s="148"/>
    </row>
    <row r="1115" spans="12:12" x14ac:dyDescent="0.3">
      <c r="L1115" s="148"/>
    </row>
    <row r="1116" spans="12:12" x14ac:dyDescent="0.3">
      <c r="L1116" s="148"/>
    </row>
    <row r="1117" spans="12:12" x14ac:dyDescent="0.3">
      <c r="L1117" s="148"/>
    </row>
    <row r="1118" spans="12:12" x14ac:dyDescent="0.3">
      <c r="L1118" s="148"/>
    </row>
    <row r="1119" spans="12:12" x14ac:dyDescent="0.3">
      <c r="L1119" s="148"/>
    </row>
    <row r="1120" spans="12:12" x14ac:dyDescent="0.3">
      <c r="L1120" s="148"/>
    </row>
    <row r="1121" spans="12:12" x14ac:dyDescent="0.3">
      <c r="L1121" s="148"/>
    </row>
    <row r="1122" spans="12:12" x14ac:dyDescent="0.3">
      <c r="L1122" s="148"/>
    </row>
    <row r="1123" spans="12:12" x14ac:dyDescent="0.3">
      <c r="L1123" s="148"/>
    </row>
    <row r="1124" spans="12:12" x14ac:dyDescent="0.3">
      <c r="L1124" s="148"/>
    </row>
    <row r="1125" spans="12:12" x14ac:dyDescent="0.3">
      <c r="L1125" s="148"/>
    </row>
    <row r="1126" spans="12:12" x14ac:dyDescent="0.3">
      <c r="L1126" s="148"/>
    </row>
    <row r="1127" spans="12:12" x14ac:dyDescent="0.3">
      <c r="L1127" s="148"/>
    </row>
    <row r="1128" spans="12:12" x14ac:dyDescent="0.3">
      <c r="L1128" s="148"/>
    </row>
    <row r="1129" spans="12:12" x14ac:dyDescent="0.3">
      <c r="L1129" s="148"/>
    </row>
    <row r="1130" spans="12:12" x14ac:dyDescent="0.3">
      <c r="L1130" s="148"/>
    </row>
    <row r="1131" spans="12:12" x14ac:dyDescent="0.3">
      <c r="L1131" s="148"/>
    </row>
  </sheetData>
  <mergeCells count="86">
    <mergeCell ref="A1:E1"/>
    <mergeCell ref="F1:P1"/>
    <mergeCell ref="C2:E4"/>
    <mergeCell ref="F2:P2"/>
    <mergeCell ref="F3:L3"/>
    <mergeCell ref="M3:P4"/>
    <mergeCell ref="F5:L5"/>
    <mergeCell ref="M5:P5"/>
    <mergeCell ref="A6:A18"/>
    <mergeCell ref="B6:B8"/>
    <mergeCell ref="B9:B12"/>
    <mergeCell ref="B13:B16"/>
    <mergeCell ref="C5:D5"/>
    <mergeCell ref="A19:A46"/>
    <mergeCell ref="B26:B28"/>
    <mergeCell ref="B29:B32"/>
    <mergeCell ref="B34:B40"/>
    <mergeCell ref="B41:B45"/>
    <mergeCell ref="B21:B22"/>
    <mergeCell ref="B23:B24"/>
    <mergeCell ref="A47:A60"/>
    <mergeCell ref="B55:B57"/>
    <mergeCell ref="B58:B60"/>
    <mergeCell ref="A62:A79"/>
    <mergeCell ref="B62:B66"/>
    <mergeCell ref="B67:B68"/>
    <mergeCell ref="B69:B79"/>
    <mergeCell ref="M81:P81"/>
    <mergeCell ref="M82:P82"/>
    <mergeCell ref="M101:P101"/>
    <mergeCell ref="M75:P75"/>
    <mergeCell ref="M76:P76"/>
    <mergeCell ref="M77:P77"/>
    <mergeCell ref="M78:P78"/>
    <mergeCell ref="M79:P79"/>
    <mergeCell ref="A106:A107"/>
    <mergeCell ref="M106:P106"/>
    <mergeCell ref="M107:P107"/>
    <mergeCell ref="M83:P83"/>
    <mergeCell ref="B87:B88"/>
    <mergeCell ref="B89:B91"/>
    <mergeCell ref="B92:B94"/>
    <mergeCell ref="A95:A104"/>
    <mergeCell ref="B95:B104"/>
    <mergeCell ref="M95:P95"/>
    <mergeCell ref="M96:P96"/>
    <mergeCell ref="M97:P97"/>
    <mergeCell ref="M98:P98"/>
    <mergeCell ref="A80:A94"/>
    <mergeCell ref="B80:B86"/>
    <mergeCell ref="M80:P80"/>
    <mergeCell ref="A113:A119"/>
    <mergeCell ref="M113:P113"/>
    <mergeCell ref="B114:B115"/>
    <mergeCell ref="M114:P114"/>
    <mergeCell ref="M115:P115"/>
    <mergeCell ref="B116:B118"/>
    <mergeCell ref="M116:P116"/>
    <mergeCell ref="M117:P117"/>
    <mergeCell ref="M118:P118"/>
    <mergeCell ref="M119:P119"/>
    <mergeCell ref="A120:A125"/>
    <mergeCell ref="B120:B123"/>
    <mergeCell ref="M120:P120"/>
    <mergeCell ref="M121:P121"/>
    <mergeCell ref="M122:P122"/>
    <mergeCell ref="M123:P123"/>
    <mergeCell ref="M124:P124"/>
    <mergeCell ref="M125:P125"/>
    <mergeCell ref="A126:A131"/>
    <mergeCell ref="B126:B127"/>
    <mergeCell ref="M126:P126"/>
    <mergeCell ref="M127:P127"/>
    <mergeCell ref="M128:P128"/>
    <mergeCell ref="B129:B131"/>
    <mergeCell ref="M129:P129"/>
    <mergeCell ref="M130:P130"/>
    <mergeCell ref="M131:P131"/>
    <mergeCell ref="B108:B111"/>
    <mergeCell ref="M108:P108"/>
    <mergeCell ref="M111:P111"/>
    <mergeCell ref="M112:P112"/>
    <mergeCell ref="M99:P99"/>
    <mergeCell ref="M100:P100"/>
    <mergeCell ref="M102:P102"/>
    <mergeCell ref="M103:P103"/>
  </mergeCells>
  <pageMargins left="0.70866141732283472" right="0.70866141732283472" top="0.74803149606299213" bottom="0.74803149606299213" header="0.51181102362204722" footer="0.51181102362204722"/>
  <pageSetup paperSize="9" scale="48" firstPageNumber="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3C5E9-C1FB-40E3-84FE-CB538F04DF47}">
  <sheetPr>
    <tabColor theme="0" tint="-0.249977111117893"/>
    <pageSetUpPr fitToPage="1"/>
  </sheetPr>
  <dimension ref="A1:O30"/>
  <sheetViews>
    <sheetView view="pageBreakPreview" zoomScale="90" zoomScaleNormal="50" zoomScaleSheetLayoutView="90" zoomScalePageLayoutView="25" workbookViewId="0">
      <pane ySplit="2" topLeftCell="A56" activePane="bottomLeft" state="frozen"/>
      <selection pane="bottomLeft" activeCell="G7" sqref="G7"/>
    </sheetView>
  </sheetViews>
  <sheetFormatPr defaultColWidth="8.88671875" defaultRowHeight="14.4" x14ac:dyDescent="0.3"/>
  <cols>
    <col min="1" max="1" width="66.5546875" style="16" customWidth="1"/>
    <col min="2" max="2" width="66.5546875" style="125" customWidth="1"/>
    <col min="3" max="3" width="66.5546875" style="117" customWidth="1"/>
    <col min="4" max="4" width="94.77734375" style="11" customWidth="1"/>
    <col min="5" max="5" width="59.21875" style="11" customWidth="1"/>
    <col min="6" max="6" width="40.44140625" style="11" customWidth="1"/>
    <col min="7" max="7" width="38.77734375" style="12" customWidth="1"/>
    <col min="8" max="8" width="38.33203125" style="11" customWidth="1"/>
    <col min="9" max="9" width="63.21875" style="11" customWidth="1"/>
    <col min="10" max="10" width="27.88671875" style="11" customWidth="1"/>
    <col min="11" max="1025" width="24.5546875" style="11" customWidth="1"/>
    <col min="1026" max="16384" width="8.88671875" style="11"/>
  </cols>
  <sheetData>
    <row r="1" spans="1:15" ht="97.8" customHeight="1" x14ac:dyDescent="0.3">
      <c r="A1" s="276" t="s">
        <v>536</v>
      </c>
      <c r="B1" s="276"/>
      <c r="C1" s="276"/>
      <c r="D1" s="276"/>
      <c r="E1" s="276"/>
      <c r="F1" s="276"/>
      <c r="G1" s="276"/>
      <c r="H1" s="276"/>
      <c r="I1" s="276"/>
    </row>
    <row r="2" spans="1:15" ht="217.2" customHeight="1" x14ac:dyDescent="0.3">
      <c r="A2" s="107" t="s">
        <v>455</v>
      </c>
      <c r="B2" s="106" t="s">
        <v>560</v>
      </c>
      <c r="C2" s="107" t="s">
        <v>537</v>
      </c>
      <c r="D2" s="107" t="s">
        <v>4</v>
      </c>
      <c r="E2" s="107" t="s">
        <v>312</v>
      </c>
      <c r="F2" s="106" t="s">
        <v>538</v>
      </c>
      <c r="G2" s="106" t="s">
        <v>539</v>
      </c>
      <c r="H2" s="107" t="s">
        <v>559</v>
      </c>
      <c r="I2" s="107" t="s">
        <v>456</v>
      </c>
      <c r="J2" s="14"/>
      <c r="K2" s="14"/>
      <c r="L2" s="14"/>
      <c r="M2" s="14"/>
      <c r="N2" s="14"/>
      <c r="O2" s="14"/>
    </row>
    <row r="3" spans="1:15" ht="105" customHeight="1" x14ac:dyDescent="0.3">
      <c r="A3" s="278" t="s">
        <v>457</v>
      </c>
      <c r="B3" s="110" t="s">
        <v>458</v>
      </c>
      <c r="C3" s="113" t="s">
        <v>459</v>
      </c>
      <c r="D3" s="108" t="s">
        <v>460</v>
      </c>
      <c r="E3" s="274" t="s">
        <v>461</v>
      </c>
      <c r="F3" s="110" t="s">
        <v>462</v>
      </c>
      <c r="G3" s="110" t="s">
        <v>322</v>
      </c>
      <c r="H3" s="113" t="s">
        <v>540</v>
      </c>
      <c r="I3" s="108" t="s">
        <v>463</v>
      </c>
    </row>
    <row r="4" spans="1:15" ht="105" customHeight="1" x14ac:dyDescent="0.3">
      <c r="A4" s="278"/>
      <c r="B4" s="110" t="s">
        <v>458</v>
      </c>
      <c r="C4" s="113" t="s">
        <v>464</v>
      </c>
      <c r="D4" s="108" t="s">
        <v>465</v>
      </c>
      <c r="E4" s="274" t="s">
        <v>466</v>
      </c>
      <c r="F4" s="110" t="s">
        <v>462</v>
      </c>
      <c r="G4" s="110" t="s">
        <v>322</v>
      </c>
      <c r="H4" s="113" t="s">
        <v>541</v>
      </c>
      <c r="I4" s="108" t="s">
        <v>467</v>
      </c>
    </row>
    <row r="5" spans="1:15" ht="105" customHeight="1" x14ac:dyDescent="0.3">
      <c r="A5" s="278"/>
      <c r="B5" s="110" t="s">
        <v>458</v>
      </c>
      <c r="C5" s="113" t="s">
        <v>468</v>
      </c>
      <c r="D5" s="108" t="s">
        <v>469</v>
      </c>
      <c r="E5" s="274"/>
      <c r="F5" s="110" t="s">
        <v>462</v>
      </c>
      <c r="G5" s="110" t="s">
        <v>322</v>
      </c>
      <c r="H5" s="113" t="s">
        <v>542</v>
      </c>
      <c r="I5" s="108" t="s">
        <v>470</v>
      </c>
    </row>
    <row r="6" spans="1:15" ht="105" customHeight="1" x14ac:dyDescent="0.3">
      <c r="A6" s="279" t="s">
        <v>471</v>
      </c>
      <c r="B6" s="111" t="s">
        <v>458</v>
      </c>
      <c r="C6" s="114" t="s">
        <v>472</v>
      </c>
      <c r="D6" s="109" t="s">
        <v>473</v>
      </c>
      <c r="E6" s="275" t="s">
        <v>461</v>
      </c>
      <c r="F6" s="111" t="s">
        <v>462</v>
      </c>
      <c r="G6" s="111" t="s">
        <v>322</v>
      </c>
      <c r="H6" s="115" t="s">
        <v>540</v>
      </c>
      <c r="I6" s="109" t="s">
        <v>463</v>
      </c>
    </row>
    <row r="7" spans="1:15" ht="105" customHeight="1" x14ac:dyDescent="0.3">
      <c r="A7" s="280"/>
      <c r="B7" s="111" t="s">
        <v>458</v>
      </c>
      <c r="C7" s="114" t="s">
        <v>474</v>
      </c>
      <c r="D7" s="109" t="s">
        <v>475</v>
      </c>
      <c r="E7" s="275"/>
      <c r="F7" s="111" t="s">
        <v>462</v>
      </c>
      <c r="G7" s="111" t="s">
        <v>322</v>
      </c>
      <c r="H7" s="115" t="s">
        <v>542</v>
      </c>
      <c r="I7" s="109" t="s">
        <v>470</v>
      </c>
    </row>
    <row r="8" spans="1:15" ht="105" customHeight="1" x14ac:dyDescent="0.3">
      <c r="A8" s="280"/>
      <c r="B8" s="111" t="s">
        <v>458</v>
      </c>
      <c r="C8" s="114" t="s">
        <v>476</v>
      </c>
      <c r="D8" s="109" t="s">
        <v>477</v>
      </c>
      <c r="E8" s="275"/>
      <c r="F8" s="111" t="s">
        <v>462</v>
      </c>
      <c r="G8" s="111" t="s">
        <v>322</v>
      </c>
      <c r="H8" s="115" t="s">
        <v>541</v>
      </c>
      <c r="I8" s="109" t="s">
        <v>467</v>
      </c>
    </row>
    <row r="9" spans="1:15" ht="168" customHeight="1" x14ac:dyDescent="0.3">
      <c r="A9" s="278" t="s">
        <v>478</v>
      </c>
      <c r="B9" s="110" t="s">
        <v>458</v>
      </c>
      <c r="C9" s="113" t="s">
        <v>479</v>
      </c>
      <c r="D9" s="108" t="s">
        <v>480</v>
      </c>
      <c r="E9" s="274" t="s">
        <v>461</v>
      </c>
      <c r="F9" s="110" t="s">
        <v>462</v>
      </c>
      <c r="G9" s="110" t="s">
        <v>322</v>
      </c>
      <c r="H9" s="113" t="s">
        <v>542</v>
      </c>
      <c r="I9" s="108" t="s">
        <v>470</v>
      </c>
    </row>
    <row r="10" spans="1:15" ht="105" customHeight="1" x14ac:dyDescent="0.3">
      <c r="A10" s="278"/>
      <c r="B10" s="110" t="s">
        <v>458</v>
      </c>
      <c r="C10" s="113" t="s">
        <v>481</v>
      </c>
      <c r="D10" s="108" t="s">
        <v>482</v>
      </c>
      <c r="E10" s="274"/>
      <c r="F10" s="110" t="s">
        <v>462</v>
      </c>
      <c r="G10" s="110" t="s">
        <v>322</v>
      </c>
      <c r="H10" s="113" t="s">
        <v>542</v>
      </c>
      <c r="I10" s="108" t="s">
        <v>470</v>
      </c>
    </row>
    <row r="11" spans="1:15" ht="105" customHeight="1" x14ac:dyDescent="0.3">
      <c r="A11" s="278"/>
      <c r="B11" s="110" t="s">
        <v>458</v>
      </c>
      <c r="C11" s="113" t="s">
        <v>483</v>
      </c>
      <c r="D11" s="108" t="s">
        <v>484</v>
      </c>
      <c r="E11" s="274"/>
      <c r="F11" s="110" t="s">
        <v>462</v>
      </c>
      <c r="G11" s="110" t="s">
        <v>322</v>
      </c>
      <c r="H11" s="113" t="s">
        <v>542</v>
      </c>
      <c r="I11" s="108" t="s">
        <v>485</v>
      </c>
    </row>
    <row r="12" spans="1:15" ht="105" customHeight="1" x14ac:dyDescent="0.3">
      <c r="A12" s="112" t="s">
        <v>486</v>
      </c>
      <c r="B12" s="111" t="s">
        <v>458</v>
      </c>
      <c r="C12" s="114" t="s">
        <v>487</v>
      </c>
      <c r="D12" s="109" t="s">
        <v>488</v>
      </c>
      <c r="E12" s="111" t="s">
        <v>461</v>
      </c>
      <c r="F12" s="111" t="s">
        <v>462</v>
      </c>
      <c r="G12" s="111" t="s">
        <v>322</v>
      </c>
      <c r="H12" s="115" t="s">
        <v>541</v>
      </c>
      <c r="I12" s="109" t="s">
        <v>489</v>
      </c>
    </row>
    <row r="13" spans="1:15" ht="105" customHeight="1" x14ac:dyDescent="0.3">
      <c r="A13" s="278" t="s">
        <v>490</v>
      </c>
      <c r="B13" s="110" t="s">
        <v>458</v>
      </c>
      <c r="C13" s="113" t="s">
        <v>491</v>
      </c>
      <c r="D13" s="108" t="s">
        <v>492</v>
      </c>
      <c r="E13" s="274" t="s">
        <v>493</v>
      </c>
      <c r="F13" s="110" t="s">
        <v>462</v>
      </c>
      <c r="G13" s="110" t="s">
        <v>322</v>
      </c>
      <c r="H13" s="113" t="s">
        <v>540</v>
      </c>
      <c r="I13" s="108" t="s">
        <v>494</v>
      </c>
    </row>
    <row r="14" spans="1:15" ht="105" customHeight="1" x14ac:dyDescent="0.3">
      <c r="A14" s="278"/>
      <c r="B14" s="110" t="s">
        <v>495</v>
      </c>
      <c r="C14" s="113" t="s">
        <v>496</v>
      </c>
      <c r="D14" s="108" t="s">
        <v>497</v>
      </c>
      <c r="E14" s="274"/>
      <c r="F14" s="110" t="s">
        <v>462</v>
      </c>
      <c r="G14" s="110" t="s">
        <v>322</v>
      </c>
      <c r="H14" s="116" t="s">
        <v>542</v>
      </c>
      <c r="I14" s="108" t="s">
        <v>470</v>
      </c>
    </row>
    <row r="15" spans="1:15" ht="105" customHeight="1" x14ac:dyDescent="0.3">
      <c r="A15" s="279" t="s">
        <v>498</v>
      </c>
      <c r="B15" s="111" t="s">
        <v>458</v>
      </c>
      <c r="C15" s="114" t="s">
        <v>499</v>
      </c>
      <c r="D15" s="109" t="s">
        <v>500</v>
      </c>
      <c r="E15" s="275" t="s">
        <v>461</v>
      </c>
      <c r="F15" s="275" t="s">
        <v>462</v>
      </c>
      <c r="G15" s="111" t="s">
        <v>322</v>
      </c>
      <c r="H15" s="114" t="s">
        <v>542</v>
      </c>
      <c r="I15" s="109" t="s">
        <v>470</v>
      </c>
    </row>
    <row r="16" spans="1:15" ht="105" customHeight="1" x14ac:dyDescent="0.3">
      <c r="A16" s="279"/>
      <c r="B16" s="111" t="s">
        <v>458</v>
      </c>
      <c r="C16" s="114" t="s">
        <v>501</v>
      </c>
      <c r="D16" s="109" t="s">
        <v>502</v>
      </c>
      <c r="E16" s="275"/>
      <c r="F16" s="275"/>
      <c r="G16" s="111" t="s">
        <v>322</v>
      </c>
      <c r="H16" s="114" t="s">
        <v>542</v>
      </c>
      <c r="I16" s="109" t="s">
        <v>470</v>
      </c>
    </row>
    <row r="17" spans="1:9" ht="105" customHeight="1" x14ac:dyDescent="0.3">
      <c r="A17" s="279"/>
      <c r="B17" s="111" t="s">
        <v>458</v>
      </c>
      <c r="C17" s="114" t="s">
        <v>503</v>
      </c>
      <c r="D17" s="109" t="s">
        <v>504</v>
      </c>
      <c r="E17" s="275"/>
      <c r="F17" s="275"/>
      <c r="G17" s="111" t="s">
        <v>322</v>
      </c>
      <c r="H17" s="114" t="s">
        <v>542</v>
      </c>
      <c r="I17" s="109" t="s">
        <v>470</v>
      </c>
    </row>
    <row r="18" spans="1:9" ht="105" customHeight="1" x14ac:dyDescent="0.3">
      <c r="A18" s="278" t="s">
        <v>505</v>
      </c>
      <c r="B18" s="110" t="s">
        <v>458</v>
      </c>
      <c r="C18" s="113" t="s">
        <v>506</v>
      </c>
      <c r="D18" s="108" t="s">
        <v>507</v>
      </c>
      <c r="E18" s="274" t="s">
        <v>508</v>
      </c>
      <c r="F18" s="110" t="s">
        <v>462</v>
      </c>
      <c r="G18" s="110" t="s">
        <v>322</v>
      </c>
      <c r="H18" s="113" t="s">
        <v>542</v>
      </c>
      <c r="I18" s="274" t="s">
        <v>470</v>
      </c>
    </row>
    <row r="19" spans="1:9" ht="105" customHeight="1" x14ac:dyDescent="0.3">
      <c r="A19" s="278"/>
      <c r="B19" s="110" t="s">
        <v>458</v>
      </c>
      <c r="C19" s="113" t="s">
        <v>509</v>
      </c>
      <c r="D19" s="108" t="s">
        <v>510</v>
      </c>
      <c r="E19" s="274"/>
      <c r="F19" s="110" t="s">
        <v>462</v>
      </c>
      <c r="G19" s="110" t="s">
        <v>322</v>
      </c>
      <c r="H19" s="113" t="s">
        <v>542</v>
      </c>
      <c r="I19" s="274"/>
    </row>
    <row r="20" spans="1:9" ht="105" customHeight="1" x14ac:dyDescent="0.3">
      <c r="A20" s="278"/>
      <c r="B20" s="110" t="s">
        <v>458</v>
      </c>
      <c r="C20" s="113" t="s">
        <v>511</v>
      </c>
      <c r="D20" s="108" t="s">
        <v>512</v>
      </c>
      <c r="E20" s="274"/>
      <c r="F20" s="110" t="s">
        <v>462</v>
      </c>
      <c r="G20" s="110" t="s">
        <v>322</v>
      </c>
      <c r="H20" s="113" t="s">
        <v>541</v>
      </c>
      <c r="I20" s="108" t="s">
        <v>489</v>
      </c>
    </row>
    <row r="21" spans="1:9" ht="105" customHeight="1" x14ac:dyDescent="0.3">
      <c r="A21" s="112" t="s">
        <v>513</v>
      </c>
      <c r="B21" s="111" t="s">
        <v>458</v>
      </c>
      <c r="C21" s="114" t="s">
        <v>545</v>
      </c>
      <c r="D21" s="109" t="s">
        <v>514</v>
      </c>
      <c r="E21" s="111" t="s">
        <v>493</v>
      </c>
      <c r="F21" s="111" t="s">
        <v>462</v>
      </c>
      <c r="G21" s="111" t="s">
        <v>322</v>
      </c>
      <c r="H21" s="114" t="s">
        <v>542</v>
      </c>
      <c r="I21" s="109" t="s">
        <v>470</v>
      </c>
    </row>
    <row r="22" spans="1:9" ht="105" customHeight="1" x14ac:dyDescent="0.3">
      <c r="A22" s="278" t="s">
        <v>515</v>
      </c>
      <c r="B22" s="110" t="s">
        <v>458</v>
      </c>
      <c r="C22" s="113" t="s">
        <v>516</v>
      </c>
      <c r="D22" s="108" t="s">
        <v>517</v>
      </c>
      <c r="E22" s="110" t="s">
        <v>493</v>
      </c>
      <c r="F22" s="110" t="s">
        <v>462</v>
      </c>
      <c r="G22" s="110" t="s">
        <v>322</v>
      </c>
      <c r="H22" s="113" t="s">
        <v>540</v>
      </c>
      <c r="I22" s="108" t="s">
        <v>463</v>
      </c>
    </row>
    <row r="23" spans="1:9" ht="105" customHeight="1" x14ac:dyDescent="0.3">
      <c r="A23" s="278"/>
      <c r="B23" s="110" t="s">
        <v>458</v>
      </c>
      <c r="C23" s="113" t="s">
        <v>518</v>
      </c>
      <c r="D23" s="108" t="s">
        <v>519</v>
      </c>
      <c r="E23" s="110" t="s">
        <v>461</v>
      </c>
      <c r="F23" s="110" t="s">
        <v>462</v>
      </c>
      <c r="G23" s="110" t="s">
        <v>322</v>
      </c>
      <c r="H23" s="113" t="s">
        <v>542</v>
      </c>
      <c r="I23" s="108" t="s">
        <v>470</v>
      </c>
    </row>
    <row r="24" spans="1:9" ht="105" customHeight="1" x14ac:dyDescent="0.3">
      <c r="A24" s="112" t="s">
        <v>520</v>
      </c>
      <c r="B24" s="111" t="s">
        <v>458</v>
      </c>
      <c r="C24" s="114" t="s">
        <v>521</v>
      </c>
      <c r="D24" s="111" t="s">
        <v>522</v>
      </c>
      <c r="E24" s="111" t="s">
        <v>523</v>
      </c>
      <c r="F24" s="111" t="s">
        <v>462</v>
      </c>
      <c r="G24" s="111" t="s">
        <v>322</v>
      </c>
      <c r="H24" s="114" t="s">
        <v>543</v>
      </c>
      <c r="I24" s="111" t="s">
        <v>524</v>
      </c>
    </row>
    <row r="25" spans="1:9" ht="105" customHeight="1" x14ac:dyDescent="0.3">
      <c r="A25" s="278" t="s">
        <v>525</v>
      </c>
      <c r="B25" s="274" t="s">
        <v>458</v>
      </c>
      <c r="C25" s="277" t="s">
        <v>526</v>
      </c>
      <c r="D25" s="274" t="s">
        <v>527</v>
      </c>
      <c r="E25" s="110"/>
      <c r="F25" s="274" t="s">
        <v>462</v>
      </c>
      <c r="G25" s="274" t="s">
        <v>322</v>
      </c>
      <c r="H25" s="277" t="s">
        <v>542</v>
      </c>
      <c r="I25" s="274" t="s">
        <v>470</v>
      </c>
    </row>
    <row r="26" spans="1:9" ht="105" customHeight="1" x14ac:dyDescent="0.3">
      <c r="A26" s="278"/>
      <c r="B26" s="274"/>
      <c r="C26" s="277"/>
      <c r="D26" s="274"/>
      <c r="E26" s="110" t="s">
        <v>461</v>
      </c>
      <c r="F26" s="274"/>
      <c r="G26" s="274"/>
      <c r="H26" s="277"/>
      <c r="I26" s="274"/>
    </row>
    <row r="27" spans="1:9" ht="136.80000000000001" customHeight="1" x14ac:dyDescent="0.3">
      <c r="A27" s="279" t="s">
        <v>528</v>
      </c>
      <c r="B27" s="111" t="s">
        <v>458</v>
      </c>
      <c r="C27" s="114" t="s">
        <v>529</v>
      </c>
      <c r="D27" s="111" t="s">
        <v>530</v>
      </c>
      <c r="E27" s="111" t="s">
        <v>461</v>
      </c>
      <c r="F27" s="111" t="s">
        <v>462</v>
      </c>
      <c r="G27" s="111" t="s">
        <v>322</v>
      </c>
      <c r="H27" s="114" t="s">
        <v>540</v>
      </c>
      <c r="I27" s="109" t="s">
        <v>463</v>
      </c>
    </row>
    <row r="28" spans="1:9" ht="133.80000000000001" customHeight="1" x14ac:dyDescent="0.3">
      <c r="A28" s="279"/>
      <c r="B28" s="111" t="s">
        <v>458</v>
      </c>
      <c r="C28" s="114" t="s">
        <v>544</v>
      </c>
      <c r="D28" s="111" t="s">
        <v>531</v>
      </c>
      <c r="E28" s="111" t="s">
        <v>461</v>
      </c>
      <c r="F28" s="111" t="s">
        <v>462</v>
      </c>
      <c r="G28" s="111" t="s">
        <v>322</v>
      </c>
      <c r="H28" s="114" t="s">
        <v>543</v>
      </c>
      <c r="I28" s="109" t="s">
        <v>524</v>
      </c>
    </row>
    <row r="29" spans="1:9" ht="181.2" customHeight="1" x14ac:dyDescent="0.3">
      <c r="A29" s="278" t="s">
        <v>532</v>
      </c>
      <c r="B29" s="110" t="s">
        <v>458</v>
      </c>
      <c r="C29" s="113" t="s">
        <v>533</v>
      </c>
      <c r="D29" s="110" t="s">
        <v>534</v>
      </c>
      <c r="E29" s="274" t="s">
        <v>461</v>
      </c>
      <c r="F29" s="110" t="s">
        <v>462</v>
      </c>
      <c r="G29" s="110" t="s">
        <v>322</v>
      </c>
      <c r="H29" s="113" t="s">
        <v>543</v>
      </c>
      <c r="I29" s="110" t="s">
        <v>524</v>
      </c>
    </row>
    <row r="30" spans="1:9" ht="226.2" customHeight="1" x14ac:dyDescent="0.3">
      <c r="A30" s="278"/>
      <c r="B30" s="110" t="s">
        <v>458</v>
      </c>
      <c r="C30" s="113" t="s">
        <v>546</v>
      </c>
      <c r="D30" s="110" t="s">
        <v>535</v>
      </c>
      <c r="E30" s="274"/>
      <c r="F30" s="110" t="s">
        <v>462</v>
      </c>
      <c r="G30" s="110" t="s">
        <v>322</v>
      </c>
      <c r="H30" s="113" t="s">
        <v>543</v>
      </c>
      <c r="I30" s="110" t="s">
        <v>524</v>
      </c>
    </row>
  </sheetData>
  <mergeCells count="27">
    <mergeCell ref="A27:A28"/>
    <mergeCell ref="A29:A30"/>
    <mergeCell ref="A25:A26"/>
    <mergeCell ref="A3:A5"/>
    <mergeCell ref="A6:A8"/>
    <mergeCell ref="A9:A11"/>
    <mergeCell ref="A13:A14"/>
    <mergeCell ref="A15:A17"/>
    <mergeCell ref="B25:B26"/>
    <mergeCell ref="A1:I1"/>
    <mergeCell ref="F25:F26"/>
    <mergeCell ref="G25:G26"/>
    <mergeCell ref="H25:H26"/>
    <mergeCell ref="I25:I26"/>
    <mergeCell ref="C25:C26"/>
    <mergeCell ref="D25:D26"/>
    <mergeCell ref="A18:A20"/>
    <mergeCell ref="A22:A23"/>
    <mergeCell ref="E29:E30"/>
    <mergeCell ref="I18:I19"/>
    <mergeCell ref="E3:E5"/>
    <mergeCell ref="E6:E8"/>
    <mergeCell ref="E9:E11"/>
    <mergeCell ref="E13:E14"/>
    <mergeCell ref="E15:E17"/>
    <mergeCell ref="F15:F17"/>
    <mergeCell ref="E18:E20"/>
  </mergeCells>
  <dataValidations count="2">
    <dataValidation type="list" allowBlank="1" showInputMessage="1" showErrorMessage="1" sqref="G27:G30 G3:G25" xr:uid="{F7C78EBD-A18F-458F-9DE2-42029C0B95B8}">
      <formula1>"Semestrale,Annuale"</formula1>
    </dataValidation>
    <dataValidation type="list" showDropDown="1" showInputMessage="1" errorTitle="alert" error="Selezionare una delle due opzioni" promptTitle="Stato di attuazione" sqref="B2" xr:uid="{D0E265E4-DDBE-4E7F-9C3D-D7E0FA977860}">
      <formula1>"IN ATTUAZIONE"</formula1>
    </dataValidation>
  </dataValidations>
  <pageMargins left="0.70866141732283472" right="0.70866141732283472" top="0.69" bottom="0.73" header="0.31496062992125984" footer="0.74803149606299213"/>
  <pageSetup paperSize="8" scale="37" fitToHeight="0" orientation="landscape" verticalDpi="300" r:id="rId1"/>
  <headerFooter alignWithMargins="0">
    <oddHeader xml:space="preserve">&amp;L&amp;"Calibri1,Normale"COMUNE DI [ENTE]&amp;C&amp;"Calibri1,Normale"MISURE GENERALI
</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0B1BB-BC86-4A37-8359-D12129EB3971}">
  <sheetPr>
    <tabColor rgb="FFFFFF00"/>
    <pageSetUpPr fitToPage="1"/>
  </sheetPr>
  <dimension ref="A1:U54"/>
  <sheetViews>
    <sheetView tabSelected="1" view="pageBreakPreview" topLeftCell="A54" zoomScaleNormal="80" zoomScaleSheetLayoutView="100" zoomScalePageLayoutView="55" workbookViewId="0">
      <selection activeCell="E3" sqref="E3:M3"/>
    </sheetView>
  </sheetViews>
  <sheetFormatPr defaultColWidth="9.109375" defaultRowHeight="20.399999999999999" x14ac:dyDescent="0.25"/>
  <cols>
    <col min="1" max="1" width="20.88671875" style="2" customWidth="1"/>
    <col min="2" max="2" width="38.5546875" style="2" customWidth="1"/>
    <col min="3" max="3" width="39.88671875" style="2" customWidth="1"/>
    <col min="4" max="4" width="39.44140625" style="2" hidden="1" customWidth="1"/>
    <col min="5" max="7" width="6.44140625" style="1" customWidth="1"/>
    <col min="8" max="8" width="6.44140625" style="1" hidden="1" customWidth="1"/>
    <col min="9" max="9" width="6.44140625" style="1" customWidth="1"/>
    <col min="10" max="10" width="6.44140625" style="1" hidden="1" customWidth="1"/>
    <col min="11" max="13" width="6.44140625" style="1" customWidth="1"/>
    <col min="14" max="19" width="6.44140625" style="1" hidden="1" customWidth="1"/>
    <col min="20" max="20" width="8.88671875" style="22" customWidth="1"/>
    <col min="21" max="21" width="35.21875" style="1" customWidth="1"/>
    <col min="22" max="16384" width="9.109375" style="1"/>
  </cols>
  <sheetData>
    <row r="1" spans="1:21" ht="40.5" customHeight="1" x14ac:dyDescent="0.25">
      <c r="A1" s="308" t="s">
        <v>946</v>
      </c>
      <c r="B1" s="309"/>
      <c r="C1" s="309"/>
      <c r="D1" s="309"/>
      <c r="E1" s="316" t="s">
        <v>643</v>
      </c>
      <c r="F1" s="316"/>
      <c r="G1" s="316"/>
      <c r="H1" s="316"/>
      <c r="I1" s="316"/>
      <c r="J1" s="316"/>
      <c r="K1" s="316"/>
      <c r="L1" s="316"/>
      <c r="M1" s="316"/>
      <c r="N1" s="316"/>
      <c r="O1" s="316"/>
      <c r="P1" s="316"/>
      <c r="Q1" s="316"/>
      <c r="R1" s="316"/>
      <c r="S1" s="316"/>
      <c r="T1" s="316"/>
      <c r="U1" s="317"/>
    </row>
    <row r="2" spans="1:21" ht="41.25" customHeight="1" x14ac:dyDescent="0.25">
      <c r="A2" s="310"/>
      <c r="B2" s="311"/>
      <c r="C2" s="311"/>
      <c r="D2" s="3"/>
      <c r="E2" s="318" t="s">
        <v>644</v>
      </c>
      <c r="F2" s="319"/>
      <c r="G2" s="319"/>
      <c r="H2" s="319"/>
      <c r="I2" s="319"/>
      <c r="J2" s="319"/>
      <c r="K2" s="319"/>
      <c r="L2" s="319"/>
      <c r="M2" s="319"/>
      <c r="N2" s="319"/>
      <c r="O2" s="319"/>
      <c r="P2" s="319"/>
      <c r="Q2" s="319"/>
      <c r="R2" s="319"/>
      <c r="S2" s="319"/>
      <c r="T2" s="319"/>
      <c r="U2" s="320"/>
    </row>
    <row r="3" spans="1:21" ht="13.2" x14ac:dyDescent="0.25">
      <c r="A3" s="312"/>
      <c r="B3" s="313"/>
      <c r="C3" s="313"/>
      <c r="D3" s="4"/>
      <c r="E3" s="321"/>
      <c r="F3" s="322"/>
      <c r="G3" s="322"/>
      <c r="H3" s="322"/>
      <c r="I3" s="322"/>
      <c r="J3" s="322"/>
      <c r="K3" s="322"/>
      <c r="L3" s="322"/>
      <c r="M3" s="322"/>
      <c r="N3" s="7"/>
      <c r="O3" s="323" t="s">
        <v>42</v>
      </c>
      <c r="P3" s="324"/>
      <c r="Q3" s="324"/>
      <c r="R3" s="324"/>
      <c r="S3" s="324"/>
      <c r="T3" s="325" t="s">
        <v>8</v>
      </c>
      <c r="U3" s="53"/>
    </row>
    <row r="4" spans="1:21" ht="253.95" customHeight="1" x14ac:dyDescent="0.25">
      <c r="A4" s="314"/>
      <c r="B4" s="315"/>
      <c r="C4" s="315"/>
      <c r="D4" s="5"/>
      <c r="E4" s="29" t="s">
        <v>28</v>
      </c>
      <c r="F4" s="29" t="s">
        <v>26</v>
      </c>
      <c r="G4" s="30" t="s">
        <v>31</v>
      </c>
      <c r="H4" s="30" t="s">
        <v>27</v>
      </c>
      <c r="I4" s="30" t="s">
        <v>32</v>
      </c>
      <c r="J4" s="30" t="s">
        <v>24</v>
      </c>
      <c r="K4" s="30" t="s">
        <v>33</v>
      </c>
      <c r="L4" s="30" t="s">
        <v>41</v>
      </c>
      <c r="M4" s="30" t="s">
        <v>40</v>
      </c>
      <c r="N4" s="52" t="s">
        <v>18</v>
      </c>
      <c r="O4" s="31" t="s">
        <v>40</v>
      </c>
      <c r="P4" s="31" t="s">
        <v>21</v>
      </c>
      <c r="Q4" s="31" t="s">
        <v>22</v>
      </c>
      <c r="R4" s="31" t="s">
        <v>23</v>
      </c>
      <c r="S4" s="32" t="s">
        <v>19</v>
      </c>
      <c r="T4" s="326"/>
      <c r="U4" s="54" t="s">
        <v>45</v>
      </c>
    </row>
    <row r="5" spans="1:21" x14ac:dyDescent="0.25">
      <c r="A5" s="55" t="s">
        <v>3</v>
      </c>
      <c r="B5" s="10" t="s">
        <v>6</v>
      </c>
      <c r="C5" s="10" t="s">
        <v>46</v>
      </c>
      <c r="D5" s="28" t="s">
        <v>61</v>
      </c>
      <c r="E5" s="34"/>
      <c r="F5" s="33"/>
      <c r="G5" s="33"/>
      <c r="H5" s="33"/>
      <c r="I5" s="33"/>
      <c r="J5" s="33"/>
      <c r="K5" s="33"/>
      <c r="L5" s="33"/>
      <c r="M5" s="33"/>
      <c r="N5" s="120"/>
      <c r="O5" s="35"/>
      <c r="P5" s="35"/>
      <c r="Q5" s="35"/>
      <c r="R5" s="36"/>
      <c r="S5" s="38"/>
      <c r="T5" s="37"/>
      <c r="U5" s="56"/>
    </row>
    <row r="6" spans="1:21" ht="37.950000000000003" customHeight="1" x14ac:dyDescent="0.25">
      <c r="A6" s="303" t="s">
        <v>67</v>
      </c>
      <c r="B6" s="47" t="s">
        <v>88</v>
      </c>
      <c r="C6" s="43" t="s">
        <v>82</v>
      </c>
      <c r="D6" s="44"/>
      <c r="E6" s="27" t="s">
        <v>547</v>
      </c>
      <c r="F6" s="27" t="s">
        <v>548</v>
      </c>
      <c r="G6" s="27" t="s">
        <v>549</v>
      </c>
      <c r="H6" s="27" t="s">
        <v>549</v>
      </c>
      <c r="I6" s="27" t="s">
        <v>549</v>
      </c>
      <c r="J6" s="27" t="s">
        <v>549</v>
      </c>
      <c r="K6" s="27" t="s">
        <v>549</v>
      </c>
      <c r="L6" s="27" t="s">
        <v>549</v>
      </c>
      <c r="M6" s="27" t="s">
        <v>549</v>
      </c>
      <c r="N6" s="17" t="s">
        <v>549</v>
      </c>
      <c r="O6" s="118" t="s">
        <v>549</v>
      </c>
      <c r="P6" s="118" t="s">
        <v>549</v>
      </c>
      <c r="Q6" s="118" t="s">
        <v>547</v>
      </c>
      <c r="R6" s="118" t="s">
        <v>549</v>
      </c>
      <c r="S6" s="18" t="s">
        <v>549</v>
      </c>
      <c r="T6" s="21" t="s">
        <v>549</v>
      </c>
      <c r="U6" s="56"/>
    </row>
    <row r="7" spans="1:21" ht="37.950000000000003" customHeight="1" x14ac:dyDescent="0.25">
      <c r="A7" s="303"/>
      <c r="B7" s="47" t="s">
        <v>89</v>
      </c>
      <c r="C7" s="43" t="s">
        <v>83</v>
      </c>
      <c r="D7" s="44"/>
      <c r="E7" s="27" t="s">
        <v>548</v>
      </c>
      <c r="F7" s="27" t="s">
        <v>548</v>
      </c>
      <c r="G7" s="27" t="s">
        <v>549</v>
      </c>
      <c r="H7" s="27" t="s">
        <v>549</v>
      </c>
      <c r="I7" s="27" t="s">
        <v>547</v>
      </c>
      <c r="J7" s="27" t="s">
        <v>549</v>
      </c>
      <c r="K7" s="27" t="s">
        <v>549</v>
      </c>
      <c r="L7" s="27" t="s">
        <v>549</v>
      </c>
      <c r="M7" s="27" t="s">
        <v>549</v>
      </c>
      <c r="N7" s="17" t="s">
        <v>547</v>
      </c>
      <c r="O7" s="118" t="s">
        <v>547</v>
      </c>
      <c r="P7" s="118" t="s">
        <v>549</v>
      </c>
      <c r="Q7" s="118" t="s">
        <v>547</v>
      </c>
      <c r="R7" s="118" t="s">
        <v>549</v>
      </c>
      <c r="S7" s="18" t="s">
        <v>547</v>
      </c>
      <c r="T7" s="21" t="s">
        <v>547</v>
      </c>
      <c r="U7" s="56"/>
    </row>
    <row r="8" spans="1:21" ht="37.950000000000003" customHeight="1" x14ac:dyDescent="0.25">
      <c r="A8" s="303"/>
      <c r="B8" s="304" t="s">
        <v>91</v>
      </c>
      <c r="C8" s="43" t="s">
        <v>84</v>
      </c>
      <c r="D8" s="44"/>
      <c r="E8" s="27" t="s">
        <v>548</v>
      </c>
      <c r="F8" s="27" t="s">
        <v>548</v>
      </c>
      <c r="G8" s="27" t="s">
        <v>549</v>
      </c>
      <c r="H8" s="27" t="s">
        <v>549</v>
      </c>
      <c r="I8" s="27" t="s">
        <v>549</v>
      </c>
      <c r="J8" s="27" t="s">
        <v>547</v>
      </c>
      <c r="K8" s="27" t="s">
        <v>549</v>
      </c>
      <c r="L8" s="27" t="s">
        <v>549</v>
      </c>
      <c r="M8" s="27" t="s">
        <v>549</v>
      </c>
      <c r="N8" s="17" t="s">
        <v>547</v>
      </c>
      <c r="O8" s="118" t="s">
        <v>547</v>
      </c>
      <c r="P8" s="118" t="s">
        <v>549</v>
      </c>
      <c r="Q8" s="118" t="s">
        <v>549</v>
      </c>
      <c r="R8" s="118" t="s">
        <v>549</v>
      </c>
      <c r="S8" s="18" t="s">
        <v>549</v>
      </c>
      <c r="T8" s="21" t="s">
        <v>547</v>
      </c>
      <c r="U8" s="56"/>
    </row>
    <row r="9" spans="1:21" ht="37.950000000000003" customHeight="1" x14ac:dyDescent="0.25">
      <c r="A9" s="303"/>
      <c r="B9" s="305"/>
      <c r="C9" s="43" t="s">
        <v>85</v>
      </c>
      <c r="D9" s="44"/>
      <c r="E9" s="27" t="s">
        <v>548</v>
      </c>
      <c r="F9" s="27" t="s">
        <v>547</v>
      </c>
      <c r="G9" s="27" t="s">
        <v>547</v>
      </c>
      <c r="H9" s="27" t="s">
        <v>549</v>
      </c>
      <c r="I9" s="27" t="s">
        <v>547</v>
      </c>
      <c r="J9" s="27" t="s">
        <v>549</v>
      </c>
      <c r="K9" s="27" t="s">
        <v>549</v>
      </c>
      <c r="L9" s="27" t="s">
        <v>549</v>
      </c>
      <c r="M9" s="27" t="s">
        <v>547</v>
      </c>
      <c r="N9" s="17" t="s">
        <v>547</v>
      </c>
      <c r="O9" s="118" t="s">
        <v>547</v>
      </c>
      <c r="P9" s="118" t="s">
        <v>549</v>
      </c>
      <c r="Q9" s="118" t="s">
        <v>549</v>
      </c>
      <c r="R9" s="118" t="s">
        <v>549</v>
      </c>
      <c r="S9" s="18" t="s">
        <v>549</v>
      </c>
      <c r="T9" s="21" t="s">
        <v>547</v>
      </c>
      <c r="U9" s="56"/>
    </row>
    <row r="10" spans="1:21" ht="37.950000000000003" customHeight="1" x14ac:dyDescent="0.25">
      <c r="A10" s="303"/>
      <c r="B10" s="304" t="s">
        <v>90</v>
      </c>
      <c r="C10" s="43" t="s">
        <v>86</v>
      </c>
      <c r="D10" s="44"/>
      <c r="E10" s="27" t="s">
        <v>548</v>
      </c>
      <c r="F10" s="27" t="s">
        <v>548</v>
      </c>
      <c r="G10" s="27" t="s">
        <v>549</v>
      </c>
      <c r="H10" s="27" t="s">
        <v>547</v>
      </c>
      <c r="I10" s="27" t="s">
        <v>547</v>
      </c>
      <c r="J10" s="27" t="s">
        <v>547</v>
      </c>
      <c r="K10" s="27" t="s">
        <v>547</v>
      </c>
      <c r="L10" s="27" t="s">
        <v>547</v>
      </c>
      <c r="M10" s="27" t="s">
        <v>547</v>
      </c>
      <c r="N10" s="17" t="s">
        <v>547</v>
      </c>
      <c r="O10" s="118" t="s">
        <v>547</v>
      </c>
      <c r="P10" s="118" t="s">
        <v>548</v>
      </c>
      <c r="Q10" s="118" t="s">
        <v>547</v>
      </c>
      <c r="R10" s="118" t="s">
        <v>547</v>
      </c>
      <c r="S10" s="18" t="s">
        <v>547</v>
      </c>
      <c r="T10" s="21" t="s">
        <v>547</v>
      </c>
      <c r="U10" s="56"/>
    </row>
    <row r="11" spans="1:21" ht="37.950000000000003" customHeight="1" x14ac:dyDescent="0.25">
      <c r="A11" s="303"/>
      <c r="B11" s="305"/>
      <c r="C11" s="43" t="s">
        <v>87</v>
      </c>
      <c r="D11" s="44"/>
      <c r="E11" s="27" t="s">
        <v>548</v>
      </c>
      <c r="F11" s="27" t="s">
        <v>547</v>
      </c>
      <c r="G11" s="27" t="s">
        <v>549</v>
      </c>
      <c r="H11" s="27" t="s">
        <v>549</v>
      </c>
      <c r="I11" s="27" t="s">
        <v>547</v>
      </c>
      <c r="J11" s="27" t="s">
        <v>549</v>
      </c>
      <c r="K11" s="27" t="s">
        <v>549</v>
      </c>
      <c r="L11" s="27" t="s">
        <v>547</v>
      </c>
      <c r="M11" s="27" t="s">
        <v>549</v>
      </c>
      <c r="N11" s="17" t="s">
        <v>547</v>
      </c>
      <c r="O11" s="118" t="s">
        <v>547</v>
      </c>
      <c r="P11" s="118" t="s">
        <v>547</v>
      </c>
      <c r="Q11" s="118" t="s">
        <v>549</v>
      </c>
      <c r="R11" s="118" t="s">
        <v>549</v>
      </c>
      <c r="S11" s="18" t="s">
        <v>547</v>
      </c>
      <c r="T11" s="21" t="s">
        <v>547</v>
      </c>
      <c r="U11" s="56"/>
    </row>
    <row r="12" spans="1:21" ht="37.950000000000003" customHeight="1" x14ac:dyDescent="0.25">
      <c r="A12" s="306" t="s">
        <v>73</v>
      </c>
      <c r="B12" s="48" t="s">
        <v>74</v>
      </c>
      <c r="C12" s="45" t="s">
        <v>74</v>
      </c>
      <c r="D12" s="45"/>
      <c r="E12" s="27" t="s">
        <v>548</v>
      </c>
      <c r="F12" s="27" t="s">
        <v>548</v>
      </c>
      <c r="G12" s="27" t="s">
        <v>549</v>
      </c>
      <c r="H12" s="27" t="s">
        <v>547</v>
      </c>
      <c r="I12" s="27" t="s">
        <v>547</v>
      </c>
      <c r="J12" s="27" t="s">
        <v>547</v>
      </c>
      <c r="K12" s="27" t="s">
        <v>549</v>
      </c>
      <c r="L12" s="27" t="s">
        <v>547</v>
      </c>
      <c r="M12" s="27" t="s">
        <v>547</v>
      </c>
      <c r="N12" s="17" t="s">
        <v>548</v>
      </c>
      <c r="O12" s="118" t="s">
        <v>548</v>
      </c>
      <c r="P12" s="118" t="s">
        <v>549</v>
      </c>
      <c r="Q12" s="118" t="s">
        <v>549</v>
      </c>
      <c r="R12" s="118" t="s">
        <v>547</v>
      </c>
      <c r="S12" s="18" t="s">
        <v>547</v>
      </c>
      <c r="T12" s="21" t="s">
        <v>547</v>
      </c>
      <c r="U12" s="56"/>
    </row>
    <row r="13" spans="1:21" ht="37.950000000000003" customHeight="1" x14ac:dyDescent="0.25">
      <c r="A13" s="307"/>
      <c r="B13" s="48" t="s">
        <v>75</v>
      </c>
      <c r="C13" s="45" t="s">
        <v>75</v>
      </c>
      <c r="D13" s="45"/>
      <c r="E13" s="27" t="s">
        <v>548</v>
      </c>
      <c r="F13" s="27" t="s">
        <v>547</v>
      </c>
      <c r="G13" s="27" t="s">
        <v>549</v>
      </c>
      <c r="H13" s="27" t="s">
        <v>547</v>
      </c>
      <c r="I13" s="27" t="s">
        <v>547</v>
      </c>
      <c r="J13" s="27" t="s">
        <v>547</v>
      </c>
      <c r="K13" s="27" t="s">
        <v>549</v>
      </c>
      <c r="L13" s="27" t="s">
        <v>549</v>
      </c>
      <c r="M13" s="27" t="s">
        <v>547</v>
      </c>
      <c r="N13" s="17" t="s">
        <v>547</v>
      </c>
      <c r="O13" s="118" t="s">
        <v>547</v>
      </c>
      <c r="P13" s="118" t="s">
        <v>549</v>
      </c>
      <c r="Q13" s="118" t="s">
        <v>549</v>
      </c>
      <c r="R13" s="118" t="s">
        <v>549</v>
      </c>
      <c r="S13" s="18" t="s">
        <v>547</v>
      </c>
      <c r="T13" s="21" t="s">
        <v>547</v>
      </c>
      <c r="U13" s="56"/>
    </row>
    <row r="14" spans="1:21" ht="37.950000000000003" customHeight="1" x14ac:dyDescent="0.25">
      <c r="A14" s="307"/>
      <c r="B14" s="48" t="s">
        <v>76</v>
      </c>
      <c r="C14" s="45" t="s">
        <v>76</v>
      </c>
      <c r="D14" s="45"/>
      <c r="E14" s="27" t="s">
        <v>548</v>
      </c>
      <c r="F14" s="27" t="s">
        <v>547</v>
      </c>
      <c r="G14" s="27" t="s">
        <v>547</v>
      </c>
      <c r="H14" s="27" t="s">
        <v>547</v>
      </c>
      <c r="I14" s="27" t="s">
        <v>547</v>
      </c>
      <c r="J14" s="27" t="s">
        <v>547</v>
      </c>
      <c r="K14" s="27" t="s">
        <v>547</v>
      </c>
      <c r="L14" s="27" t="s">
        <v>549</v>
      </c>
      <c r="M14" s="27" t="s">
        <v>547</v>
      </c>
      <c r="N14" s="17" t="s">
        <v>548</v>
      </c>
      <c r="O14" s="118" t="s">
        <v>548</v>
      </c>
      <c r="P14" s="118" t="s">
        <v>548</v>
      </c>
      <c r="Q14" s="118" t="s">
        <v>547</v>
      </c>
      <c r="R14" s="118" t="s">
        <v>548</v>
      </c>
      <c r="S14" s="18" t="s">
        <v>548</v>
      </c>
      <c r="T14" s="21" t="s">
        <v>547</v>
      </c>
      <c r="U14" s="56"/>
    </row>
    <row r="15" spans="1:21" ht="37.950000000000003" customHeight="1" x14ac:dyDescent="0.25">
      <c r="A15" s="307"/>
      <c r="B15" s="48" t="s">
        <v>77</v>
      </c>
      <c r="C15" s="45" t="s">
        <v>645</v>
      </c>
      <c r="D15" s="45"/>
      <c r="E15" s="27" t="s">
        <v>548</v>
      </c>
      <c r="F15" s="27" t="s">
        <v>548</v>
      </c>
      <c r="G15" s="27" t="s">
        <v>547</v>
      </c>
      <c r="H15" s="27" t="s">
        <v>547</v>
      </c>
      <c r="I15" s="27" t="s">
        <v>547</v>
      </c>
      <c r="J15" s="27" t="s">
        <v>547</v>
      </c>
      <c r="K15" s="27" t="s">
        <v>547</v>
      </c>
      <c r="L15" s="27" t="s">
        <v>549</v>
      </c>
      <c r="M15" s="27" t="s">
        <v>547</v>
      </c>
      <c r="N15" s="17" t="s">
        <v>548</v>
      </c>
      <c r="O15" s="118" t="s">
        <v>548</v>
      </c>
      <c r="P15" s="118" t="s">
        <v>547</v>
      </c>
      <c r="Q15" s="118" t="s">
        <v>547</v>
      </c>
      <c r="R15" s="118" t="s">
        <v>549</v>
      </c>
      <c r="S15" s="18" t="s">
        <v>547</v>
      </c>
      <c r="T15" s="21" t="s">
        <v>547</v>
      </c>
      <c r="U15" s="56"/>
    </row>
    <row r="16" spans="1:21" ht="37.950000000000003" customHeight="1" x14ac:dyDescent="0.25">
      <c r="A16" s="288" t="s">
        <v>62</v>
      </c>
      <c r="B16" s="285" t="s">
        <v>78</v>
      </c>
      <c r="C16" s="39" t="s">
        <v>551</v>
      </c>
      <c r="D16" s="9"/>
      <c r="E16" s="27" t="s">
        <v>547</v>
      </c>
      <c r="F16" s="27" t="s">
        <v>547</v>
      </c>
      <c r="G16" s="27" t="s">
        <v>549</v>
      </c>
      <c r="H16" s="27" t="s">
        <v>549</v>
      </c>
      <c r="I16" s="27" t="s">
        <v>547</v>
      </c>
      <c r="J16" s="27" t="s">
        <v>547</v>
      </c>
      <c r="K16" s="27" t="s">
        <v>549</v>
      </c>
      <c r="L16" s="27" t="s">
        <v>549</v>
      </c>
      <c r="M16" s="27" t="s">
        <v>549</v>
      </c>
      <c r="N16" s="17" t="s">
        <v>547</v>
      </c>
      <c r="O16" s="118" t="s">
        <v>549</v>
      </c>
      <c r="P16" s="118" t="s">
        <v>549</v>
      </c>
      <c r="Q16" s="118" t="s">
        <v>549</v>
      </c>
      <c r="R16" s="118" t="s">
        <v>549</v>
      </c>
      <c r="S16" s="18" t="s">
        <v>549</v>
      </c>
      <c r="T16" s="21" t="s">
        <v>547</v>
      </c>
      <c r="U16" s="56"/>
    </row>
    <row r="17" spans="1:21" ht="37.950000000000003" customHeight="1" x14ac:dyDescent="0.25">
      <c r="A17" s="288"/>
      <c r="B17" s="286"/>
      <c r="C17" s="39" t="s">
        <v>552</v>
      </c>
      <c r="D17" s="9"/>
      <c r="E17" s="27" t="s">
        <v>547</v>
      </c>
      <c r="F17" s="27" t="s">
        <v>548</v>
      </c>
      <c r="G17" s="27" t="s">
        <v>549</v>
      </c>
      <c r="H17" s="27" t="s">
        <v>547</v>
      </c>
      <c r="I17" s="27" t="s">
        <v>547</v>
      </c>
      <c r="J17" s="27" t="s">
        <v>547</v>
      </c>
      <c r="K17" s="27" t="s">
        <v>549</v>
      </c>
      <c r="L17" s="27" t="s">
        <v>549</v>
      </c>
      <c r="M17" s="27" t="s">
        <v>547</v>
      </c>
      <c r="N17" s="17" t="s">
        <v>548</v>
      </c>
      <c r="O17" s="118" t="s">
        <v>549</v>
      </c>
      <c r="P17" s="118" t="s">
        <v>547</v>
      </c>
      <c r="Q17" s="118" t="s">
        <v>548</v>
      </c>
      <c r="R17" s="118" t="s">
        <v>549</v>
      </c>
      <c r="S17" s="18" t="s">
        <v>547</v>
      </c>
      <c r="T17" s="21" t="s">
        <v>547</v>
      </c>
      <c r="U17" s="56"/>
    </row>
    <row r="18" spans="1:21" ht="37.950000000000003" customHeight="1" x14ac:dyDescent="0.25">
      <c r="A18" s="288"/>
      <c r="B18" s="286"/>
      <c r="C18" s="39" t="s">
        <v>553</v>
      </c>
      <c r="D18" s="9"/>
      <c r="E18" s="27" t="s">
        <v>548</v>
      </c>
      <c r="F18" s="27" t="s">
        <v>548</v>
      </c>
      <c r="G18" s="27" t="s">
        <v>549</v>
      </c>
      <c r="H18" s="27" t="s">
        <v>549</v>
      </c>
      <c r="I18" s="27" t="s">
        <v>547</v>
      </c>
      <c r="J18" s="27" t="s">
        <v>549</v>
      </c>
      <c r="K18" s="27" t="s">
        <v>549</v>
      </c>
      <c r="L18" s="27" t="s">
        <v>549</v>
      </c>
      <c r="M18" s="27" t="s">
        <v>549</v>
      </c>
      <c r="N18" s="17" t="s">
        <v>547</v>
      </c>
      <c r="O18" s="118" t="s">
        <v>548</v>
      </c>
      <c r="P18" s="118" t="s">
        <v>547</v>
      </c>
      <c r="Q18" s="118" t="s">
        <v>547</v>
      </c>
      <c r="R18" s="118" t="s">
        <v>548</v>
      </c>
      <c r="S18" s="18" t="s">
        <v>548</v>
      </c>
      <c r="T18" s="21" t="s">
        <v>547</v>
      </c>
      <c r="U18" s="56"/>
    </row>
    <row r="19" spans="1:21" ht="37.950000000000003" customHeight="1" x14ac:dyDescent="0.25">
      <c r="A19" s="288"/>
      <c r="B19" s="286"/>
      <c r="C19" s="39" t="s">
        <v>554</v>
      </c>
      <c r="D19" s="9"/>
      <c r="E19" s="27" t="s">
        <v>548</v>
      </c>
      <c r="F19" s="27" t="s">
        <v>547</v>
      </c>
      <c r="G19" s="27" t="s">
        <v>549</v>
      </c>
      <c r="H19" s="27" t="s">
        <v>549</v>
      </c>
      <c r="I19" s="27" t="s">
        <v>547</v>
      </c>
      <c r="J19" s="27" t="s">
        <v>549</v>
      </c>
      <c r="K19" s="27" t="s">
        <v>549</v>
      </c>
      <c r="L19" s="27" t="s">
        <v>549</v>
      </c>
      <c r="M19" s="27" t="s">
        <v>549</v>
      </c>
      <c r="N19" s="17" t="s">
        <v>547</v>
      </c>
      <c r="O19" s="118" t="s">
        <v>548</v>
      </c>
      <c r="P19" s="118" t="s">
        <v>547</v>
      </c>
      <c r="Q19" s="118" t="s">
        <v>547</v>
      </c>
      <c r="R19" s="118" t="s">
        <v>548</v>
      </c>
      <c r="S19" s="18" t="s">
        <v>548</v>
      </c>
      <c r="T19" s="21" t="s">
        <v>547</v>
      </c>
      <c r="U19" s="56"/>
    </row>
    <row r="20" spans="1:21" ht="37.950000000000003" customHeight="1" x14ac:dyDescent="0.25">
      <c r="A20" s="288"/>
      <c r="B20" s="287"/>
      <c r="C20" s="39" t="s">
        <v>555</v>
      </c>
      <c r="D20" s="9"/>
      <c r="E20" s="27" t="s">
        <v>548</v>
      </c>
      <c r="F20" s="27" t="s">
        <v>547</v>
      </c>
      <c r="G20" s="27" t="s">
        <v>549</v>
      </c>
      <c r="H20" s="27" t="s">
        <v>549</v>
      </c>
      <c r="I20" s="27" t="s">
        <v>547</v>
      </c>
      <c r="J20" s="27" t="s">
        <v>549</v>
      </c>
      <c r="K20" s="27" t="s">
        <v>549</v>
      </c>
      <c r="L20" s="27" t="s">
        <v>549</v>
      </c>
      <c r="M20" s="27" t="s">
        <v>549</v>
      </c>
      <c r="N20" s="17" t="s">
        <v>547</v>
      </c>
      <c r="O20" s="118" t="s">
        <v>548</v>
      </c>
      <c r="P20" s="118" t="s">
        <v>547</v>
      </c>
      <c r="Q20" s="118" t="s">
        <v>547</v>
      </c>
      <c r="R20" s="118" t="s">
        <v>548</v>
      </c>
      <c r="S20" s="18" t="s">
        <v>548</v>
      </c>
      <c r="T20" s="21" t="s">
        <v>547</v>
      </c>
      <c r="U20" s="56"/>
    </row>
    <row r="21" spans="1:21" ht="37.950000000000003" customHeight="1" x14ac:dyDescent="0.25">
      <c r="A21" s="288"/>
      <c r="B21" s="49" t="s">
        <v>50</v>
      </c>
      <c r="C21" s="39" t="s">
        <v>50</v>
      </c>
      <c r="D21" s="9"/>
      <c r="E21" s="27" t="s">
        <v>548</v>
      </c>
      <c r="F21" s="27" t="s">
        <v>547</v>
      </c>
      <c r="G21" s="27" t="s">
        <v>549</v>
      </c>
      <c r="H21" s="27" t="s">
        <v>547</v>
      </c>
      <c r="I21" s="27" t="s">
        <v>547</v>
      </c>
      <c r="J21" s="27" t="s">
        <v>547</v>
      </c>
      <c r="K21" s="27" t="s">
        <v>548</v>
      </c>
      <c r="L21" s="27" t="s">
        <v>549</v>
      </c>
      <c r="M21" s="27" t="s">
        <v>549</v>
      </c>
      <c r="N21" s="17" t="s">
        <v>548</v>
      </c>
      <c r="O21" s="118" t="s">
        <v>548</v>
      </c>
      <c r="P21" s="118" t="s">
        <v>548</v>
      </c>
      <c r="Q21" s="118" t="s">
        <v>547</v>
      </c>
      <c r="R21" s="118" t="s">
        <v>548</v>
      </c>
      <c r="S21" s="18" t="s">
        <v>548</v>
      </c>
      <c r="T21" s="21" t="s">
        <v>547</v>
      </c>
      <c r="U21" s="56"/>
    </row>
    <row r="22" spans="1:21" ht="37.950000000000003" customHeight="1" x14ac:dyDescent="0.25">
      <c r="A22" s="288"/>
      <c r="B22" s="49" t="s">
        <v>51</v>
      </c>
      <c r="C22" s="39" t="s">
        <v>51</v>
      </c>
      <c r="D22" s="9"/>
      <c r="E22" s="27" t="s">
        <v>547</v>
      </c>
      <c r="F22" s="27" t="s">
        <v>548</v>
      </c>
      <c r="G22" s="27" t="s">
        <v>549</v>
      </c>
      <c r="H22" s="27" t="s">
        <v>547</v>
      </c>
      <c r="I22" s="27" t="s">
        <v>547</v>
      </c>
      <c r="J22" s="27" t="s">
        <v>547</v>
      </c>
      <c r="K22" s="27" t="s">
        <v>548</v>
      </c>
      <c r="L22" s="27" t="s">
        <v>549</v>
      </c>
      <c r="M22" s="27" t="s">
        <v>549</v>
      </c>
      <c r="N22" s="17" t="s">
        <v>548</v>
      </c>
      <c r="O22" s="118" t="s">
        <v>549</v>
      </c>
      <c r="P22" s="118" t="s">
        <v>547</v>
      </c>
      <c r="Q22" s="118" t="s">
        <v>548</v>
      </c>
      <c r="R22" s="118" t="s">
        <v>549</v>
      </c>
      <c r="S22" s="18" t="s">
        <v>547</v>
      </c>
      <c r="T22" s="21" t="s">
        <v>547</v>
      </c>
      <c r="U22" s="56"/>
    </row>
    <row r="23" spans="1:21" ht="37.950000000000003" customHeight="1" x14ac:dyDescent="0.25">
      <c r="A23" s="288"/>
      <c r="B23" s="49" t="s">
        <v>52</v>
      </c>
      <c r="C23" s="39" t="s">
        <v>52</v>
      </c>
      <c r="D23" s="9"/>
      <c r="E23" s="27" t="s">
        <v>547</v>
      </c>
      <c r="F23" s="27" t="s">
        <v>548</v>
      </c>
      <c r="G23" s="27" t="s">
        <v>549</v>
      </c>
      <c r="H23" s="27" t="s">
        <v>547</v>
      </c>
      <c r="I23" s="27" t="s">
        <v>547</v>
      </c>
      <c r="J23" s="27" t="s">
        <v>547</v>
      </c>
      <c r="K23" s="27" t="s">
        <v>548</v>
      </c>
      <c r="L23" s="27" t="s">
        <v>549</v>
      </c>
      <c r="M23" s="27" t="s">
        <v>549</v>
      </c>
      <c r="N23" s="17" t="s">
        <v>548</v>
      </c>
      <c r="O23" s="118" t="s">
        <v>549</v>
      </c>
      <c r="P23" s="118" t="s">
        <v>547</v>
      </c>
      <c r="Q23" s="118" t="s">
        <v>548</v>
      </c>
      <c r="R23" s="118" t="s">
        <v>549</v>
      </c>
      <c r="S23" s="18" t="s">
        <v>547</v>
      </c>
      <c r="T23" s="21" t="s">
        <v>547</v>
      </c>
      <c r="U23" s="56"/>
    </row>
    <row r="24" spans="1:21" ht="37.950000000000003" customHeight="1" x14ac:dyDescent="0.25">
      <c r="A24" s="288"/>
      <c r="B24" s="289" t="s">
        <v>53</v>
      </c>
      <c r="C24" s="39" t="s">
        <v>54</v>
      </c>
      <c r="D24" s="9"/>
      <c r="E24" s="119" t="s">
        <v>547</v>
      </c>
      <c r="F24" s="27" t="s">
        <v>547</v>
      </c>
      <c r="G24" s="27" t="s">
        <v>549</v>
      </c>
      <c r="H24" s="27" t="s">
        <v>549</v>
      </c>
      <c r="I24" s="27" t="s">
        <v>547</v>
      </c>
      <c r="J24" s="27" t="s">
        <v>549</v>
      </c>
      <c r="K24" s="27" t="s">
        <v>549</v>
      </c>
      <c r="L24" s="27" t="s">
        <v>549</v>
      </c>
      <c r="M24" s="27" t="s">
        <v>549</v>
      </c>
      <c r="N24" s="17" t="s">
        <v>547</v>
      </c>
      <c r="O24" s="118" t="s">
        <v>547</v>
      </c>
      <c r="P24" s="118" t="s">
        <v>549</v>
      </c>
      <c r="Q24" s="118" t="s">
        <v>549</v>
      </c>
      <c r="R24" s="118" t="s">
        <v>547</v>
      </c>
      <c r="S24" s="18" t="s">
        <v>547</v>
      </c>
      <c r="T24" s="21" t="s">
        <v>547</v>
      </c>
      <c r="U24" s="56"/>
    </row>
    <row r="25" spans="1:21" ht="37.950000000000003" customHeight="1" x14ac:dyDescent="0.25">
      <c r="A25" s="288"/>
      <c r="B25" s="289"/>
      <c r="C25" s="39" t="s">
        <v>55</v>
      </c>
      <c r="D25" s="9"/>
      <c r="E25" s="119" t="s">
        <v>549</v>
      </c>
      <c r="F25" s="27" t="s">
        <v>549</v>
      </c>
      <c r="G25" s="27" t="s">
        <v>549</v>
      </c>
      <c r="H25" s="27" t="s">
        <v>549</v>
      </c>
      <c r="I25" s="27" t="s">
        <v>547</v>
      </c>
      <c r="J25" s="27" t="s">
        <v>549</v>
      </c>
      <c r="K25" s="27" t="s">
        <v>549</v>
      </c>
      <c r="L25" s="27" t="s">
        <v>549</v>
      </c>
      <c r="M25" s="27" t="s">
        <v>549</v>
      </c>
      <c r="N25" s="17" t="s">
        <v>549</v>
      </c>
      <c r="O25" s="118" t="s">
        <v>549</v>
      </c>
      <c r="P25" s="118" t="s">
        <v>549</v>
      </c>
      <c r="Q25" s="118" t="s">
        <v>549</v>
      </c>
      <c r="R25" s="118" t="s">
        <v>549</v>
      </c>
      <c r="S25" s="18" t="s">
        <v>549</v>
      </c>
      <c r="T25" s="21" t="s">
        <v>549</v>
      </c>
      <c r="U25" s="56"/>
    </row>
    <row r="26" spans="1:21" ht="37.950000000000003" customHeight="1" x14ac:dyDescent="0.25">
      <c r="A26" s="284" t="s">
        <v>63</v>
      </c>
      <c r="B26" s="50" t="s">
        <v>64</v>
      </c>
      <c r="C26" s="41" t="s">
        <v>64</v>
      </c>
      <c r="D26" s="40"/>
      <c r="E26" s="27" t="s">
        <v>547</v>
      </c>
      <c r="F26" s="27" t="s">
        <v>549</v>
      </c>
      <c r="G26" s="27" t="s">
        <v>549</v>
      </c>
      <c r="H26" s="27" t="s">
        <v>549</v>
      </c>
      <c r="I26" s="27" t="s">
        <v>547</v>
      </c>
      <c r="J26" s="27" t="s">
        <v>547</v>
      </c>
      <c r="K26" s="27" t="s">
        <v>549</v>
      </c>
      <c r="L26" s="27" t="s">
        <v>549</v>
      </c>
      <c r="M26" s="27" t="s">
        <v>549</v>
      </c>
      <c r="N26" s="17" t="s">
        <v>547</v>
      </c>
      <c r="O26" s="118" t="s">
        <v>549</v>
      </c>
      <c r="P26" s="118" t="s">
        <v>549</v>
      </c>
      <c r="Q26" s="118" t="s">
        <v>547</v>
      </c>
      <c r="R26" s="118" t="s">
        <v>549</v>
      </c>
      <c r="S26" s="18" t="s">
        <v>549</v>
      </c>
      <c r="T26" s="21" t="s">
        <v>549</v>
      </c>
      <c r="U26" s="56"/>
    </row>
    <row r="27" spans="1:21" ht="37.950000000000003" customHeight="1" x14ac:dyDescent="0.25">
      <c r="A27" s="284"/>
      <c r="B27" s="50" t="s">
        <v>92</v>
      </c>
      <c r="C27" s="41" t="s">
        <v>92</v>
      </c>
      <c r="D27" s="40"/>
      <c r="E27" s="27" t="s">
        <v>548</v>
      </c>
      <c r="F27" s="27" t="s">
        <v>549</v>
      </c>
      <c r="G27" s="27" t="s">
        <v>549</v>
      </c>
      <c r="H27" s="27" t="s">
        <v>549</v>
      </c>
      <c r="I27" s="27" t="s">
        <v>547</v>
      </c>
      <c r="J27" s="27" t="s">
        <v>547</v>
      </c>
      <c r="K27" s="27" t="s">
        <v>549</v>
      </c>
      <c r="L27" s="27" t="s">
        <v>549</v>
      </c>
      <c r="M27" s="27" t="s">
        <v>549</v>
      </c>
      <c r="N27" s="17" t="s">
        <v>547</v>
      </c>
      <c r="O27" s="118" t="s">
        <v>549</v>
      </c>
      <c r="P27" s="118" t="s">
        <v>549</v>
      </c>
      <c r="Q27" s="118" t="s">
        <v>547</v>
      </c>
      <c r="R27" s="118" t="s">
        <v>549</v>
      </c>
      <c r="S27" s="18" t="s">
        <v>549</v>
      </c>
      <c r="T27" s="21" t="s">
        <v>549</v>
      </c>
      <c r="U27" s="56"/>
    </row>
    <row r="28" spans="1:21" ht="37.950000000000003" customHeight="1" x14ac:dyDescent="0.25">
      <c r="A28" s="284"/>
      <c r="B28" s="50" t="s">
        <v>93</v>
      </c>
      <c r="C28" s="41" t="s">
        <v>93</v>
      </c>
      <c r="D28" s="40"/>
      <c r="E28" s="27" t="s">
        <v>548</v>
      </c>
      <c r="F28" s="27" t="s">
        <v>549</v>
      </c>
      <c r="G28" s="27" t="s">
        <v>549</v>
      </c>
      <c r="H28" s="27" t="s">
        <v>549</v>
      </c>
      <c r="I28" s="27" t="s">
        <v>547</v>
      </c>
      <c r="J28" s="27" t="s">
        <v>548</v>
      </c>
      <c r="K28" s="27" t="s">
        <v>549</v>
      </c>
      <c r="L28" s="27" t="s">
        <v>549</v>
      </c>
      <c r="M28" s="27" t="s">
        <v>549</v>
      </c>
      <c r="N28" s="17" t="s">
        <v>547</v>
      </c>
      <c r="O28" s="118" t="s">
        <v>549</v>
      </c>
      <c r="P28" s="118" t="s">
        <v>549</v>
      </c>
      <c r="Q28" s="118" t="s">
        <v>547</v>
      </c>
      <c r="R28" s="118" t="s">
        <v>547</v>
      </c>
      <c r="S28" s="18" t="s">
        <v>547</v>
      </c>
      <c r="T28" s="21" t="s">
        <v>547</v>
      </c>
      <c r="U28" s="56"/>
    </row>
    <row r="29" spans="1:21" ht="37.950000000000003" customHeight="1" x14ac:dyDescent="0.25">
      <c r="A29" s="284"/>
      <c r="B29" s="50" t="s">
        <v>94</v>
      </c>
      <c r="C29" s="41" t="s">
        <v>94</v>
      </c>
      <c r="D29" s="40"/>
      <c r="E29" s="27" t="s">
        <v>547</v>
      </c>
      <c r="F29" s="27" t="s">
        <v>549</v>
      </c>
      <c r="G29" s="27" t="s">
        <v>549</v>
      </c>
      <c r="H29" s="27" t="s">
        <v>547</v>
      </c>
      <c r="I29" s="27" t="s">
        <v>547</v>
      </c>
      <c r="J29" s="27" t="s">
        <v>549</v>
      </c>
      <c r="K29" s="27" t="s">
        <v>549</v>
      </c>
      <c r="L29" s="27" t="s">
        <v>549</v>
      </c>
      <c r="M29" s="27" t="s">
        <v>549</v>
      </c>
      <c r="N29" s="17" t="s">
        <v>547</v>
      </c>
      <c r="O29" s="118" t="s">
        <v>549</v>
      </c>
      <c r="P29" s="118" t="s">
        <v>549</v>
      </c>
      <c r="Q29" s="118" t="s">
        <v>549</v>
      </c>
      <c r="R29" s="118" t="s">
        <v>547</v>
      </c>
      <c r="S29" s="18" t="s">
        <v>549</v>
      </c>
      <c r="T29" s="21" t="s">
        <v>549</v>
      </c>
      <c r="U29" s="56"/>
    </row>
    <row r="30" spans="1:21" ht="37.950000000000003" customHeight="1" x14ac:dyDescent="0.25">
      <c r="A30" s="284"/>
      <c r="B30" s="50" t="s">
        <v>95</v>
      </c>
      <c r="C30" s="41" t="s">
        <v>95</v>
      </c>
      <c r="D30" s="40"/>
      <c r="E30" s="27" t="s">
        <v>548</v>
      </c>
      <c r="F30" s="27" t="s">
        <v>549</v>
      </c>
      <c r="G30" s="27" t="s">
        <v>549</v>
      </c>
      <c r="H30" s="27" t="s">
        <v>549</v>
      </c>
      <c r="I30" s="27" t="s">
        <v>547</v>
      </c>
      <c r="J30" s="27" t="s">
        <v>548</v>
      </c>
      <c r="K30" s="27" t="s">
        <v>549</v>
      </c>
      <c r="L30" s="27" t="s">
        <v>549</v>
      </c>
      <c r="M30" s="27" t="s">
        <v>549</v>
      </c>
      <c r="N30" s="17" t="s">
        <v>547</v>
      </c>
      <c r="O30" s="118" t="s">
        <v>549</v>
      </c>
      <c r="P30" s="118" t="s">
        <v>549</v>
      </c>
      <c r="Q30" s="118" t="s">
        <v>547</v>
      </c>
      <c r="R30" s="118" t="s">
        <v>547</v>
      </c>
      <c r="S30" s="18" t="s">
        <v>547</v>
      </c>
      <c r="T30" s="21" t="s">
        <v>547</v>
      </c>
      <c r="U30" s="56"/>
    </row>
    <row r="31" spans="1:21" ht="37.950000000000003" customHeight="1" x14ac:dyDescent="0.25">
      <c r="A31" s="284"/>
      <c r="B31" s="50" t="s">
        <v>65</v>
      </c>
      <c r="C31" s="41" t="s">
        <v>65</v>
      </c>
      <c r="D31" s="40"/>
      <c r="E31" s="27" t="s">
        <v>547</v>
      </c>
      <c r="F31" s="27" t="s">
        <v>549</v>
      </c>
      <c r="G31" s="27" t="s">
        <v>549</v>
      </c>
      <c r="H31" s="27" t="s">
        <v>547</v>
      </c>
      <c r="I31" s="27" t="s">
        <v>547</v>
      </c>
      <c r="J31" s="27" t="s">
        <v>549</v>
      </c>
      <c r="K31" s="27" t="s">
        <v>549</v>
      </c>
      <c r="L31" s="27" t="s">
        <v>549</v>
      </c>
      <c r="M31" s="27" t="s">
        <v>549</v>
      </c>
      <c r="N31" s="17" t="s">
        <v>547</v>
      </c>
      <c r="O31" s="118" t="s">
        <v>549</v>
      </c>
      <c r="P31" s="118" t="s">
        <v>549</v>
      </c>
      <c r="Q31" s="118" t="s">
        <v>549</v>
      </c>
      <c r="R31" s="118" t="s">
        <v>547</v>
      </c>
      <c r="S31" s="18" t="s">
        <v>549</v>
      </c>
      <c r="T31" s="21" t="s">
        <v>549</v>
      </c>
      <c r="U31" s="56"/>
    </row>
    <row r="32" spans="1:21" ht="37.950000000000003" customHeight="1" x14ac:dyDescent="0.25">
      <c r="A32" s="284"/>
      <c r="B32" s="50" t="s">
        <v>66</v>
      </c>
      <c r="C32" s="41" t="s">
        <v>66</v>
      </c>
      <c r="D32" s="46"/>
      <c r="E32" s="27" t="s">
        <v>548</v>
      </c>
      <c r="F32" s="27" t="s">
        <v>548</v>
      </c>
      <c r="G32" s="27" t="s">
        <v>549</v>
      </c>
      <c r="H32" s="27" t="s">
        <v>549</v>
      </c>
      <c r="I32" s="27" t="s">
        <v>547</v>
      </c>
      <c r="J32" s="27" t="s">
        <v>549</v>
      </c>
      <c r="K32" s="27" t="s">
        <v>549</v>
      </c>
      <c r="L32" s="27" t="s">
        <v>549</v>
      </c>
      <c r="M32" s="27" t="s">
        <v>549</v>
      </c>
      <c r="N32" s="17" t="s">
        <v>547</v>
      </c>
      <c r="O32" s="118" t="s">
        <v>549</v>
      </c>
      <c r="P32" s="118" t="s">
        <v>549</v>
      </c>
      <c r="Q32" s="118" t="s">
        <v>549</v>
      </c>
      <c r="R32" s="118" t="s">
        <v>549</v>
      </c>
      <c r="S32" s="18" t="s">
        <v>549</v>
      </c>
      <c r="T32" s="21" t="s">
        <v>549</v>
      </c>
      <c r="U32" s="56"/>
    </row>
    <row r="33" spans="1:21" ht="37.950000000000003" customHeight="1" x14ac:dyDescent="0.25">
      <c r="A33" s="292" t="s">
        <v>897</v>
      </c>
      <c r="B33" s="294" t="s">
        <v>690</v>
      </c>
      <c r="C33" s="209" t="s">
        <v>646</v>
      </c>
      <c r="D33" s="46"/>
      <c r="E33" s="27" t="s">
        <v>547</v>
      </c>
      <c r="F33" s="27" t="s">
        <v>548</v>
      </c>
      <c r="G33" s="27" t="s">
        <v>549</v>
      </c>
      <c r="H33" s="27"/>
      <c r="I33" s="27" t="s">
        <v>547</v>
      </c>
      <c r="J33" s="27"/>
      <c r="K33" s="27" t="s">
        <v>549</v>
      </c>
      <c r="L33" s="27" t="s">
        <v>549</v>
      </c>
      <c r="M33" s="27" t="s">
        <v>549</v>
      </c>
      <c r="N33" s="17"/>
      <c r="O33" s="118"/>
      <c r="P33" s="118"/>
      <c r="Q33" s="118"/>
      <c r="R33" s="118"/>
      <c r="S33" s="18"/>
      <c r="T33" s="21" t="s">
        <v>547</v>
      </c>
      <c r="U33" s="56"/>
    </row>
    <row r="34" spans="1:21" ht="37.950000000000003" customHeight="1" x14ac:dyDescent="0.25">
      <c r="A34" s="292"/>
      <c r="B34" s="295"/>
      <c r="C34" s="209" t="s">
        <v>893</v>
      </c>
      <c r="D34" s="46"/>
      <c r="E34" s="27" t="s">
        <v>547</v>
      </c>
      <c r="F34" s="27" t="s">
        <v>548</v>
      </c>
      <c r="G34" s="27" t="s">
        <v>549</v>
      </c>
      <c r="H34" s="27"/>
      <c r="I34" s="27" t="s">
        <v>547</v>
      </c>
      <c r="J34" s="27"/>
      <c r="K34" s="27" t="s">
        <v>549</v>
      </c>
      <c r="L34" s="27" t="s">
        <v>549</v>
      </c>
      <c r="M34" s="27" t="s">
        <v>549</v>
      </c>
      <c r="N34" s="17"/>
      <c r="O34" s="118"/>
      <c r="P34" s="118"/>
      <c r="Q34" s="118"/>
      <c r="R34" s="118"/>
      <c r="S34" s="18"/>
      <c r="T34" s="21" t="s">
        <v>547</v>
      </c>
      <c r="U34" s="56"/>
    </row>
    <row r="35" spans="1:21" ht="37.950000000000003" customHeight="1" x14ac:dyDescent="0.25">
      <c r="A35" s="292"/>
      <c r="B35" s="295"/>
      <c r="C35" s="209" t="s">
        <v>894</v>
      </c>
      <c r="D35" s="46"/>
      <c r="E35" s="27" t="s">
        <v>548</v>
      </c>
      <c r="F35" s="27" t="s">
        <v>548</v>
      </c>
      <c r="G35" s="27" t="s">
        <v>549</v>
      </c>
      <c r="H35" s="27"/>
      <c r="I35" s="27" t="s">
        <v>547</v>
      </c>
      <c r="J35" s="27"/>
      <c r="K35" s="27" t="s">
        <v>549</v>
      </c>
      <c r="L35" s="27" t="s">
        <v>549</v>
      </c>
      <c r="M35" s="27" t="s">
        <v>549</v>
      </c>
      <c r="N35" s="17"/>
      <c r="O35" s="118"/>
      <c r="P35" s="118"/>
      <c r="Q35" s="118"/>
      <c r="R35" s="118"/>
      <c r="S35" s="18"/>
      <c r="T35" s="21" t="s">
        <v>547</v>
      </c>
      <c r="U35" s="56"/>
    </row>
    <row r="36" spans="1:21" ht="37.950000000000003" customHeight="1" x14ac:dyDescent="0.25">
      <c r="A36" s="292"/>
      <c r="B36" s="295"/>
      <c r="C36" s="209" t="s">
        <v>895</v>
      </c>
      <c r="D36" s="46"/>
      <c r="E36" s="27" t="s">
        <v>547</v>
      </c>
      <c r="F36" s="27" t="s">
        <v>549</v>
      </c>
      <c r="G36" s="27" t="s">
        <v>549</v>
      </c>
      <c r="H36" s="27"/>
      <c r="I36" s="27" t="s">
        <v>547</v>
      </c>
      <c r="J36" s="27"/>
      <c r="K36" s="27" t="s">
        <v>549</v>
      </c>
      <c r="L36" s="27" t="s">
        <v>549</v>
      </c>
      <c r="M36" s="27" t="s">
        <v>549</v>
      </c>
      <c r="N36" s="17"/>
      <c r="O36" s="118"/>
      <c r="P36" s="118"/>
      <c r="Q36" s="118"/>
      <c r="R36" s="118"/>
      <c r="S36" s="18"/>
      <c r="T36" s="21" t="s">
        <v>547</v>
      </c>
      <c r="U36" s="56"/>
    </row>
    <row r="37" spans="1:21" ht="37.950000000000003" customHeight="1" x14ac:dyDescent="0.25">
      <c r="A37" s="292"/>
      <c r="B37" s="295"/>
      <c r="C37" s="209" t="s">
        <v>665</v>
      </c>
      <c r="D37" s="46"/>
      <c r="E37" s="27" t="s">
        <v>548</v>
      </c>
      <c r="F37" s="27" t="s">
        <v>548</v>
      </c>
      <c r="G37" s="27" t="s">
        <v>549</v>
      </c>
      <c r="H37" s="27"/>
      <c r="I37" s="27" t="s">
        <v>547</v>
      </c>
      <c r="J37" s="27"/>
      <c r="K37" s="27" t="s">
        <v>549</v>
      </c>
      <c r="L37" s="27" t="s">
        <v>549</v>
      </c>
      <c r="M37" s="27" t="s">
        <v>549</v>
      </c>
      <c r="N37" s="17"/>
      <c r="O37" s="118"/>
      <c r="P37" s="118"/>
      <c r="Q37" s="118"/>
      <c r="R37" s="118"/>
      <c r="S37" s="18"/>
      <c r="T37" s="21" t="s">
        <v>547</v>
      </c>
      <c r="U37" s="56"/>
    </row>
    <row r="38" spans="1:21" ht="37.950000000000003" customHeight="1" x14ac:dyDescent="0.25">
      <c r="A38" s="292"/>
      <c r="B38" s="295"/>
      <c r="C38" s="209" t="s">
        <v>896</v>
      </c>
      <c r="D38" s="46"/>
      <c r="E38" s="27" t="s">
        <v>548</v>
      </c>
      <c r="F38" s="27" t="s">
        <v>548</v>
      </c>
      <c r="G38" s="27" t="s">
        <v>549</v>
      </c>
      <c r="H38" s="27"/>
      <c r="I38" s="27" t="s">
        <v>547</v>
      </c>
      <c r="J38" s="27"/>
      <c r="K38" s="27" t="s">
        <v>549</v>
      </c>
      <c r="L38" s="27" t="s">
        <v>549</v>
      </c>
      <c r="M38" s="27" t="s">
        <v>549</v>
      </c>
      <c r="N38" s="17"/>
      <c r="O38" s="118"/>
      <c r="P38" s="118"/>
      <c r="Q38" s="118"/>
      <c r="R38" s="118"/>
      <c r="S38" s="18"/>
      <c r="T38" s="21" t="s">
        <v>547</v>
      </c>
      <c r="U38" s="56"/>
    </row>
    <row r="39" spans="1:21" ht="37.950000000000003" customHeight="1" x14ac:dyDescent="0.25">
      <c r="A39" s="292"/>
      <c r="B39" s="295"/>
      <c r="C39" s="209" t="s">
        <v>673</v>
      </c>
      <c r="D39" s="46"/>
      <c r="E39" s="27" t="s">
        <v>548</v>
      </c>
      <c r="F39" s="27" t="s">
        <v>547</v>
      </c>
      <c r="G39" s="27" t="s">
        <v>549</v>
      </c>
      <c r="H39" s="27"/>
      <c r="I39" s="27" t="s">
        <v>547</v>
      </c>
      <c r="J39" s="27"/>
      <c r="K39" s="27" t="s">
        <v>549</v>
      </c>
      <c r="L39" s="27" t="s">
        <v>549</v>
      </c>
      <c r="M39" s="27" t="s">
        <v>549</v>
      </c>
      <c r="N39" s="17"/>
      <c r="O39" s="118"/>
      <c r="P39" s="118"/>
      <c r="Q39" s="118"/>
      <c r="R39" s="118"/>
      <c r="S39" s="18"/>
      <c r="T39" s="21" t="s">
        <v>547</v>
      </c>
      <c r="U39" s="56"/>
    </row>
    <row r="40" spans="1:21" ht="37.950000000000003" customHeight="1" x14ac:dyDescent="0.25">
      <c r="A40" s="292"/>
      <c r="B40" s="295"/>
      <c r="C40" s="209" t="s">
        <v>677</v>
      </c>
      <c r="D40" s="46"/>
      <c r="E40" s="27" t="s">
        <v>548</v>
      </c>
      <c r="F40" s="27" t="s">
        <v>547</v>
      </c>
      <c r="G40" s="27" t="s">
        <v>549</v>
      </c>
      <c r="H40" s="27"/>
      <c r="I40" s="27" t="s">
        <v>547</v>
      </c>
      <c r="J40" s="27"/>
      <c r="K40" s="27" t="s">
        <v>549</v>
      </c>
      <c r="L40" s="27" t="s">
        <v>549</v>
      </c>
      <c r="M40" s="27" t="s">
        <v>549</v>
      </c>
      <c r="N40" s="17"/>
      <c r="O40" s="118"/>
      <c r="P40" s="118"/>
      <c r="Q40" s="118"/>
      <c r="R40" s="118"/>
      <c r="S40" s="18"/>
      <c r="T40" s="21" t="s">
        <v>547</v>
      </c>
      <c r="U40" s="56"/>
    </row>
    <row r="41" spans="1:21" ht="37.950000000000003" customHeight="1" x14ac:dyDescent="0.25">
      <c r="A41" s="292"/>
      <c r="B41" s="295"/>
      <c r="C41" s="209" t="s">
        <v>683</v>
      </c>
      <c r="D41" s="46"/>
      <c r="E41" s="27" t="s">
        <v>548</v>
      </c>
      <c r="F41" s="27" t="s">
        <v>547</v>
      </c>
      <c r="G41" s="27" t="s">
        <v>549</v>
      </c>
      <c r="H41" s="27"/>
      <c r="I41" s="27" t="s">
        <v>547</v>
      </c>
      <c r="J41" s="27"/>
      <c r="K41" s="27" t="s">
        <v>549</v>
      </c>
      <c r="L41" s="27" t="s">
        <v>549</v>
      </c>
      <c r="M41" s="27" t="s">
        <v>549</v>
      </c>
      <c r="N41" s="17"/>
      <c r="O41" s="118"/>
      <c r="P41" s="118"/>
      <c r="Q41" s="118"/>
      <c r="R41" s="118"/>
      <c r="S41" s="18"/>
      <c r="T41" s="21" t="s">
        <v>547</v>
      </c>
      <c r="U41" s="56"/>
    </row>
    <row r="42" spans="1:21" ht="37.950000000000003" customHeight="1" x14ac:dyDescent="0.25">
      <c r="A42" s="293"/>
      <c r="B42" s="296"/>
      <c r="C42" s="209" t="s">
        <v>687</v>
      </c>
      <c r="D42" s="46"/>
      <c r="E42" s="27" t="s">
        <v>547</v>
      </c>
      <c r="F42" s="27" t="s">
        <v>548</v>
      </c>
      <c r="G42" s="27" t="s">
        <v>549</v>
      </c>
      <c r="H42" s="27"/>
      <c r="I42" s="27" t="s">
        <v>547</v>
      </c>
      <c r="J42" s="27"/>
      <c r="K42" s="27" t="s">
        <v>549</v>
      </c>
      <c r="L42" s="27" t="s">
        <v>549</v>
      </c>
      <c r="M42" s="27" t="s">
        <v>549</v>
      </c>
      <c r="N42" s="17"/>
      <c r="O42" s="118"/>
      <c r="P42" s="118"/>
      <c r="Q42" s="118"/>
      <c r="R42" s="118"/>
      <c r="S42" s="18"/>
      <c r="T42" s="21" t="s">
        <v>547</v>
      </c>
      <c r="U42" s="56"/>
    </row>
    <row r="43" spans="1:21" ht="37.950000000000003" customHeight="1" x14ac:dyDescent="0.25">
      <c r="A43" s="300" t="s">
        <v>898</v>
      </c>
      <c r="B43" s="297" t="s">
        <v>710</v>
      </c>
      <c r="C43" s="210" t="s">
        <v>693</v>
      </c>
      <c r="D43" s="46"/>
      <c r="E43" s="27" t="s">
        <v>548</v>
      </c>
      <c r="F43" s="27" t="s">
        <v>548</v>
      </c>
      <c r="G43" s="27" t="s">
        <v>549</v>
      </c>
      <c r="H43" s="27"/>
      <c r="I43" s="27" t="s">
        <v>547</v>
      </c>
      <c r="J43" s="27"/>
      <c r="K43" s="27" t="s">
        <v>549</v>
      </c>
      <c r="L43" s="27" t="s">
        <v>549</v>
      </c>
      <c r="M43" s="27" t="s">
        <v>549</v>
      </c>
      <c r="N43" s="17"/>
      <c r="O43" s="118"/>
      <c r="P43" s="118"/>
      <c r="Q43" s="118"/>
      <c r="R43" s="118"/>
      <c r="S43" s="18"/>
      <c r="T43" s="21" t="s">
        <v>547</v>
      </c>
      <c r="U43" s="56"/>
    </row>
    <row r="44" spans="1:21" ht="37.950000000000003" customHeight="1" x14ac:dyDescent="0.25">
      <c r="A44" s="301"/>
      <c r="B44" s="298"/>
      <c r="C44" s="210" t="s">
        <v>694</v>
      </c>
      <c r="D44" s="46"/>
      <c r="E44" s="27" t="s">
        <v>548</v>
      </c>
      <c r="F44" s="27" t="s">
        <v>548</v>
      </c>
      <c r="G44" s="27" t="s">
        <v>549</v>
      </c>
      <c r="H44" s="27"/>
      <c r="I44" s="27" t="s">
        <v>547</v>
      </c>
      <c r="J44" s="27"/>
      <c r="K44" s="27" t="s">
        <v>549</v>
      </c>
      <c r="L44" s="27" t="s">
        <v>549</v>
      </c>
      <c r="M44" s="27" t="s">
        <v>549</v>
      </c>
      <c r="N44" s="17"/>
      <c r="O44" s="118"/>
      <c r="P44" s="118"/>
      <c r="Q44" s="118"/>
      <c r="R44" s="118"/>
      <c r="S44" s="18"/>
      <c r="T44" s="21" t="s">
        <v>547</v>
      </c>
      <c r="U44" s="56"/>
    </row>
    <row r="45" spans="1:21" ht="37.950000000000003" customHeight="1" x14ac:dyDescent="0.25">
      <c r="A45" s="301"/>
      <c r="B45" s="299"/>
      <c r="C45" s="210" t="s">
        <v>695</v>
      </c>
      <c r="D45" s="46"/>
      <c r="E45" s="27" t="s">
        <v>548</v>
      </c>
      <c r="F45" s="27" t="s">
        <v>548</v>
      </c>
      <c r="G45" s="27" t="s">
        <v>549</v>
      </c>
      <c r="H45" s="27"/>
      <c r="I45" s="27" t="s">
        <v>547</v>
      </c>
      <c r="J45" s="27"/>
      <c r="K45" s="27" t="s">
        <v>549</v>
      </c>
      <c r="L45" s="27" t="s">
        <v>549</v>
      </c>
      <c r="M45" s="27" t="s">
        <v>549</v>
      </c>
      <c r="N45" s="17"/>
      <c r="O45" s="118"/>
      <c r="P45" s="118"/>
      <c r="Q45" s="118"/>
      <c r="R45" s="118"/>
      <c r="S45" s="18"/>
      <c r="T45" s="21" t="s">
        <v>547</v>
      </c>
      <c r="U45" s="56"/>
    </row>
    <row r="46" spans="1:21" ht="37.950000000000003" customHeight="1" x14ac:dyDescent="0.25">
      <c r="A46" s="301"/>
      <c r="B46" s="297" t="s">
        <v>718</v>
      </c>
      <c r="C46" s="210" t="s">
        <v>711</v>
      </c>
      <c r="D46" s="46"/>
      <c r="E46" s="27" t="s">
        <v>548</v>
      </c>
      <c r="F46" s="27" t="s">
        <v>548</v>
      </c>
      <c r="G46" s="27" t="s">
        <v>549</v>
      </c>
      <c r="H46" s="27"/>
      <c r="I46" s="27" t="s">
        <v>547</v>
      </c>
      <c r="J46" s="27"/>
      <c r="K46" s="27" t="s">
        <v>549</v>
      </c>
      <c r="L46" s="27" t="s">
        <v>549</v>
      </c>
      <c r="M46" s="27" t="s">
        <v>549</v>
      </c>
      <c r="N46" s="17"/>
      <c r="O46" s="118"/>
      <c r="P46" s="118"/>
      <c r="Q46" s="118"/>
      <c r="R46" s="118"/>
      <c r="S46" s="18"/>
      <c r="T46" s="21" t="s">
        <v>547</v>
      </c>
      <c r="U46" s="56"/>
    </row>
    <row r="47" spans="1:21" ht="37.950000000000003" customHeight="1" x14ac:dyDescent="0.25">
      <c r="A47" s="302"/>
      <c r="B47" s="299"/>
      <c r="C47" s="210" t="s">
        <v>712</v>
      </c>
      <c r="D47" s="46"/>
      <c r="E47" s="27" t="s">
        <v>548</v>
      </c>
      <c r="F47" s="27" t="s">
        <v>548</v>
      </c>
      <c r="G47" s="27" t="s">
        <v>549</v>
      </c>
      <c r="H47" s="27"/>
      <c r="I47" s="27" t="s">
        <v>547</v>
      </c>
      <c r="J47" s="27"/>
      <c r="K47" s="27" t="s">
        <v>549</v>
      </c>
      <c r="L47" s="27" t="s">
        <v>549</v>
      </c>
      <c r="M47" s="27" t="s">
        <v>549</v>
      </c>
      <c r="N47" s="17"/>
      <c r="O47" s="118"/>
      <c r="P47" s="118"/>
      <c r="Q47" s="118"/>
      <c r="R47" s="118"/>
      <c r="S47" s="18"/>
      <c r="T47" s="21" t="s">
        <v>547</v>
      </c>
      <c r="U47" s="56"/>
    </row>
    <row r="48" spans="1:21" ht="37.950000000000003" customHeight="1" x14ac:dyDescent="0.25">
      <c r="A48" s="290" t="s">
        <v>79</v>
      </c>
      <c r="B48" s="51" t="s">
        <v>80</v>
      </c>
      <c r="C48" s="42" t="s">
        <v>80</v>
      </c>
      <c r="D48" s="42"/>
      <c r="E48" s="27" t="s">
        <v>548</v>
      </c>
      <c r="F48" s="27" t="s">
        <v>548</v>
      </c>
      <c r="G48" s="27" t="s">
        <v>549</v>
      </c>
      <c r="H48" s="27" t="s">
        <v>547</v>
      </c>
      <c r="I48" s="27" t="s">
        <v>547</v>
      </c>
      <c r="J48" s="27" t="s">
        <v>548</v>
      </c>
      <c r="K48" s="27" t="s">
        <v>549</v>
      </c>
      <c r="L48" s="27" t="s">
        <v>549</v>
      </c>
      <c r="M48" s="27" t="s">
        <v>549</v>
      </c>
      <c r="N48" s="17" t="s">
        <v>548</v>
      </c>
      <c r="O48" s="118" t="s">
        <v>549</v>
      </c>
      <c r="P48" s="118" t="s">
        <v>548</v>
      </c>
      <c r="Q48" s="118" t="s">
        <v>547</v>
      </c>
      <c r="R48" s="118" t="s">
        <v>548</v>
      </c>
      <c r="S48" s="18" t="s">
        <v>548</v>
      </c>
      <c r="T48" s="21" t="s">
        <v>547</v>
      </c>
      <c r="U48" s="132"/>
    </row>
    <row r="49" spans="1:21" ht="37.950000000000003" customHeight="1" x14ac:dyDescent="0.25">
      <c r="A49" s="291"/>
      <c r="B49" s="51" t="s">
        <v>81</v>
      </c>
      <c r="C49" s="42" t="s">
        <v>81</v>
      </c>
      <c r="D49" s="42"/>
      <c r="E49" s="27" t="s">
        <v>548</v>
      </c>
      <c r="F49" s="27" t="s">
        <v>548</v>
      </c>
      <c r="G49" s="27" t="s">
        <v>549</v>
      </c>
      <c r="H49" s="27" t="s">
        <v>547</v>
      </c>
      <c r="I49" s="27" t="s">
        <v>547</v>
      </c>
      <c r="J49" s="27" t="s">
        <v>547</v>
      </c>
      <c r="K49" s="27" t="s">
        <v>549</v>
      </c>
      <c r="L49" s="27" t="s">
        <v>549</v>
      </c>
      <c r="M49" s="27" t="s">
        <v>547</v>
      </c>
      <c r="N49" s="17" t="s">
        <v>548</v>
      </c>
      <c r="O49" s="118" t="s">
        <v>549</v>
      </c>
      <c r="P49" s="118" t="s">
        <v>549</v>
      </c>
      <c r="Q49" s="118" t="s">
        <v>547</v>
      </c>
      <c r="R49" s="118" t="s">
        <v>548</v>
      </c>
      <c r="S49" s="18" t="s">
        <v>547</v>
      </c>
      <c r="T49" s="21" t="s">
        <v>547</v>
      </c>
      <c r="U49" s="56"/>
    </row>
    <row r="50" spans="1:21" ht="37.950000000000003" customHeight="1" x14ac:dyDescent="0.25">
      <c r="A50" s="291"/>
      <c r="B50" s="281" t="s">
        <v>609</v>
      </c>
      <c r="C50" s="42" t="s">
        <v>606</v>
      </c>
      <c r="D50" s="42"/>
      <c r="E50" s="27" t="s">
        <v>547</v>
      </c>
      <c r="F50" s="27" t="s">
        <v>548</v>
      </c>
      <c r="G50" s="27" t="s">
        <v>549</v>
      </c>
      <c r="H50" s="27" t="s">
        <v>548</v>
      </c>
      <c r="I50" s="27" t="s">
        <v>548</v>
      </c>
      <c r="J50" s="27" t="s">
        <v>547</v>
      </c>
      <c r="K50" s="27" t="s">
        <v>548</v>
      </c>
      <c r="L50" s="27" t="s">
        <v>549</v>
      </c>
      <c r="M50" s="27" t="s">
        <v>549</v>
      </c>
      <c r="N50" s="17" t="s">
        <v>548</v>
      </c>
      <c r="O50" s="118" t="s">
        <v>548</v>
      </c>
      <c r="P50" s="118" t="s">
        <v>549</v>
      </c>
      <c r="Q50" s="118" t="s">
        <v>547</v>
      </c>
      <c r="R50" s="118" t="s">
        <v>548</v>
      </c>
      <c r="S50" s="18" t="s">
        <v>548</v>
      </c>
      <c r="T50" s="21" t="s">
        <v>547</v>
      </c>
      <c r="U50" s="56"/>
    </row>
    <row r="51" spans="1:21" ht="37.950000000000003" customHeight="1" x14ac:dyDescent="0.25">
      <c r="A51" s="291"/>
      <c r="B51" s="282"/>
      <c r="C51" s="42" t="s">
        <v>607</v>
      </c>
      <c r="D51" s="42"/>
      <c r="E51" s="27" t="s">
        <v>548</v>
      </c>
      <c r="F51" s="27" t="s">
        <v>548</v>
      </c>
      <c r="G51" s="27" t="s">
        <v>549</v>
      </c>
      <c r="H51" s="27" t="s">
        <v>549</v>
      </c>
      <c r="I51" s="27" t="s">
        <v>547</v>
      </c>
      <c r="J51" s="27" t="s">
        <v>547</v>
      </c>
      <c r="K51" s="27" t="s">
        <v>549</v>
      </c>
      <c r="L51" s="27" t="s">
        <v>549</v>
      </c>
      <c r="M51" s="27" t="s">
        <v>549</v>
      </c>
      <c r="N51" s="17" t="s">
        <v>548</v>
      </c>
      <c r="O51" s="118" t="s">
        <v>547</v>
      </c>
      <c r="P51" s="118" t="s">
        <v>547</v>
      </c>
      <c r="Q51" s="118" t="s">
        <v>547</v>
      </c>
      <c r="R51" s="118" t="s">
        <v>547</v>
      </c>
      <c r="S51" s="18" t="s">
        <v>547</v>
      </c>
      <c r="T51" s="21" t="s">
        <v>547</v>
      </c>
      <c r="U51" s="56"/>
    </row>
    <row r="52" spans="1:21" ht="37.950000000000003" customHeight="1" x14ac:dyDescent="0.25">
      <c r="A52" s="291"/>
      <c r="B52" s="283"/>
      <c r="C52" s="42" t="s">
        <v>608</v>
      </c>
      <c r="D52" s="42"/>
      <c r="E52" s="27" t="s">
        <v>548</v>
      </c>
      <c r="F52" s="27" t="s">
        <v>548</v>
      </c>
      <c r="G52" s="27" t="s">
        <v>549</v>
      </c>
      <c r="H52" s="27" t="s">
        <v>547</v>
      </c>
      <c r="I52" s="27" t="s">
        <v>547</v>
      </c>
      <c r="J52" s="27" t="s">
        <v>547</v>
      </c>
      <c r="K52" s="27" t="s">
        <v>549</v>
      </c>
      <c r="L52" s="27" t="s">
        <v>549</v>
      </c>
      <c r="M52" s="27" t="s">
        <v>549</v>
      </c>
      <c r="N52" s="17" t="s">
        <v>547</v>
      </c>
      <c r="O52" s="118" t="s">
        <v>547</v>
      </c>
      <c r="P52" s="118" t="s">
        <v>547</v>
      </c>
      <c r="Q52" s="118" t="s">
        <v>547</v>
      </c>
      <c r="R52" s="118" t="s">
        <v>547</v>
      </c>
      <c r="S52" s="18" t="s">
        <v>547</v>
      </c>
      <c r="T52" s="21" t="s">
        <v>547</v>
      </c>
      <c r="U52" s="56"/>
    </row>
    <row r="53" spans="1:21" ht="37.950000000000003" customHeight="1" x14ac:dyDescent="0.25">
      <c r="A53" s="291"/>
      <c r="B53" s="51" t="s">
        <v>610</v>
      </c>
      <c r="C53" s="42" t="s">
        <v>611</v>
      </c>
      <c r="D53" s="42"/>
      <c r="E53" s="27" t="s">
        <v>548</v>
      </c>
      <c r="F53" s="27" t="s">
        <v>549</v>
      </c>
      <c r="G53" s="27" t="s">
        <v>548</v>
      </c>
      <c r="H53" s="27" t="s">
        <v>548</v>
      </c>
      <c r="I53" s="27" t="s">
        <v>547</v>
      </c>
      <c r="J53" s="27" t="s">
        <v>547</v>
      </c>
      <c r="K53" s="27" t="s">
        <v>548</v>
      </c>
      <c r="L53" s="27" t="s">
        <v>547</v>
      </c>
      <c r="M53" s="27" t="s">
        <v>549</v>
      </c>
      <c r="N53" s="17" t="s">
        <v>548</v>
      </c>
      <c r="O53" s="118" t="s">
        <v>548</v>
      </c>
      <c r="P53" s="118" t="s">
        <v>548</v>
      </c>
      <c r="Q53" s="118" t="s">
        <v>548</v>
      </c>
      <c r="R53" s="118" t="s">
        <v>548</v>
      </c>
      <c r="S53" s="18" t="s">
        <v>548</v>
      </c>
      <c r="T53" s="21" t="s">
        <v>547</v>
      </c>
      <c r="U53" s="56"/>
    </row>
    <row r="54" spans="1:21" x14ac:dyDescent="0.25">
      <c r="A54" s="291"/>
      <c r="B54" s="51" t="s">
        <v>891</v>
      </c>
      <c r="C54" s="42" t="s">
        <v>892</v>
      </c>
      <c r="D54" s="42"/>
      <c r="E54" s="27" t="s">
        <v>548</v>
      </c>
      <c r="F54" s="27" t="s">
        <v>547</v>
      </c>
      <c r="G54" s="27" t="s">
        <v>549</v>
      </c>
      <c r="H54" s="27" t="s">
        <v>548</v>
      </c>
      <c r="I54" s="27" t="s">
        <v>547</v>
      </c>
      <c r="J54" s="27" t="s">
        <v>547</v>
      </c>
      <c r="K54" s="27" t="s">
        <v>547</v>
      </c>
      <c r="L54" s="27" t="s">
        <v>547</v>
      </c>
      <c r="M54" s="27" t="s">
        <v>549</v>
      </c>
      <c r="N54" s="17" t="s">
        <v>548</v>
      </c>
      <c r="O54" s="118" t="s">
        <v>548</v>
      </c>
      <c r="P54" s="118" t="s">
        <v>548</v>
      </c>
      <c r="Q54" s="118" t="s">
        <v>548</v>
      </c>
      <c r="R54" s="118" t="s">
        <v>548</v>
      </c>
      <c r="S54" s="18" t="s">
        <v>548</v>
      </c>
      <c r="T54" s="21" t="s">
        <v>547</v>
      </c>
      <c r="U54" s="56"/>
    </row>
  </sheetData>
  <mergeCells count="22">
    <mergeCell ref="E1:U1"/>
    <mergeCell ref="E2:U2"/>
    <mergeCell ref="E3:M3"/>
    <mergeCell ref="O3:S3"/>
    <mergeCell ref="T3:T4"/>
    <mergeCell ref="A6:A11"/>
    <mergeCell ref="B8:B9"/>
    <mergeCell ref="B10:B11"/>
    <mergeCell ref="A12:A15"/>
    <mergeCell ref="A1:D1"/>
    <mergeCell ref="A2:C4"/>
    <mergeCell ref="B50:B52"/>
    <mergeCell ref="A26:A32"/>
    <mergeCell ref="B16:B20"/>
    <mergeCell ref="A16:A25"/>
    <mergeCell ref="B24:B25"/>
    <mergeCell ref="A48:A54"/>
    <mergeCell ref="A33:A42"/>
    <mergeCell ref="B33:B42"/>
    <mergeCell ref="B43:B45"/>
    <mergeCell ref="B46:B47"/>
    <mergeCell ref="A43:A47"/>
  </mergeCells>
  <pageMargins left="0.70866141732283472" right="0.70866141732283472" top="0.74803149606299213" bottom="0.74803149606299213" header="0.31496062992125984" footer="0.31496062992125984"/>
  <pageSetup paperSize="8" fitToHeight="4" orientation="landscape" r:id="rId1"/>
  <headerFooter alignWithMargins="0">
    <oddHeader>&amp;LCOMUNE DI PALAU&amp;CALLEGATO SEZIONE 2.3 PIAO</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6A00B-F993-4527-9144-34157DA7CD85}">
  <sheetPr>
    <tabColor theme="0" tint="-0.249977111117893"/>
    <pageSetUpPr fitToPage="1"/>
  </sheetPr>
  <dimension ref="A1:N58"/>
  <sheetViews>
    <sheetView view="pageBreakPreview" zoomScale="90" zoomScaleNormal="55" zoomScaleSheetLayoutView="90" zoomScalePageLayoutView="55" workbookViewId="0">
      <pane xSplit="1" ySplit="3" topLeftCell="B47" activePane="bottomRight" state="frozen"/>
      <selection pane="topRight" activeCell="B1" sqref="B1"/>
      <selection pane="bottomLeft" activeCell="A4" sqref="A4"/>
      <selection pane="bottomRight" activeCell="B44" sqref="B44:B55"/>
    </sheetView>
  </sheetViews>
  <sheetFormatPr defaultColWidth="8.88671875" defaultRowHeight="14.4" x14ac:dyDescent="0.3"/>
  <cols>
    <col min="1" max="1" width="21.88671875" style="16" customWidth="1"/>
    <col min="2" max="2" width="28.77734375" style="11" customWidth="1"/>
    <col min="3" max="3" width="38.109375" style="11" customWidth="1"/>
    <col min="4" max="4" width="24.5546875" style="11" customWidth="1"/>
    <col min="5" max="5" width="29.21875" style="12" customWidth="1"/>
    <col min="6" max="6" width="28.77734375" style="11" customWidth="1"/>
    <col min="7" max="7" width="24.5546875" style="11" customWidth="1"/>
    <col min="8" max="8" width="27.88671875" style="11" customWidth="1"/>
    <col min="9" max="1022" width="24.5546875" style="11" customWidth="1"/>
    <col min="1023" max="16384" width="8.88671875" style="11"/>
  </cols>
  <sheetData>
    <row r="1" spans="1:14" ht="28.5" customHeight="1" x14ac:dyDescent="0.4">
      <c r="A1" s="336" t="s">
        <v>96</v>
      </c>
      <c r="B1" s="336"/>
      <c r="C1" s="336"/>
      <c r="D1" s="336"/>
    </row>
    <row r="2" spans="1:14" ht="51" customHeight="1" thickBot="1" x14ac:dyDescent="0.35">
      <c r="A2" s="337" t="s">
        <v>258</v>
      </c>
      <c r="B2" s="337"/>
      <c r="C2" s="338" t="s">
        <v>13</v>
      </c>
      <c r="D2" s="338"/>
      <c r="E2" s="339" t="s">
        <v>7</v>
      </c>
      <c r="F2" s="339"/>
      <c r="G2" s="339"/>
      <c r="H2" s="339"/>
      <c r="I2" s="339"/>
      <c r="J2" s="339"/>
      <c r="K2" s="340" t="s">
        <v>10</v>
      </c>
      <c r="L2" s="340"/>
      <c r="M2" s="340"/>
      <c r="N2" s="340"/>
    </row>
    <row r="3" spans="1:14" ht="77.25" customHeight="1" x14ac:dyDescent="0.3">
      <c r="A3" s="57" t="s">
        <v>6</v>
      </c>
      <c r="B3" s="57" t="s">
        <v>46</v>
      </c>
      <c r="C3" s="58" t="s">
        <v>11</v>
      </c>
      <c r="D3" s="58" t="s">
        <v>9</v>
      </c>
      <c r="E3" s="59" t="s">
        <v>14</v>
      </c>
      <c r="F3" s="59" t="s">
        <v>12</v>
      </c>
      <c r="G3" s="59" t="s">
        <v>56</v>
      </c>
      <c r="H3" s="59" t="s">
        <v>4</v>
      </c>
      <c r="I3" s="59" t="s">
        <v>97</v>
      </c>
      <c r="J3" s="126" t="s">
        <v>98</v>
      </c>
      <c r="K3" s="60" t="s">
        <v>47</v>
      </c>
      <c r="L3" s="60" t="s">
        <v>48</v>
      </c>
      <c r="M3" s="60" t="s">
        <v>99</v>
      </c>
      <c r="N3" s="60" t="s">
        <v>49</v>
      </c>
    </row>
    <row r="4" spans="1:14" ht="76.2" customHeight="1" x14ac:dyDescent="0.3">
      <c r="A4" s="329" t="s">
        <v>2</v>
      </c>
      <c r="B4" s="329" t="s">
        <v>68</v>
      </c>
      <c r="C4" s="327" t="s">
        <v>100</v>
      </c>
      <c r="D4" s="58" t="str">
        <f>'Valutaz Rischio ENTE'!$T$6</f>
        <v>B</v>
      </c>
      <c r="E4" s="61" t="s">
        <v>101</v>
      </c>
      <c r="F4" s="59"/>
      <c r="G4" s="61" t="s">
        <v>102</v>
      </c>
      <c r="H4" s="61" t="s">
        <v>103</v>
      </c>
      <c r="I4" s="59" t="s">
        <v>104</v>
      </c>
      <c r="J4" s="59" t="s">
        <v>561</v>
      </c>
      <c r="K4" s="63" t="s">
        <v>105</v>
      </c>
      <c r="L4" s="63" t="s">
        <v>102</v>
      </c>
      <c r="M4" s="63" t="s">
        <v>106</v>
      </c>
      <c r="N4" s="63" t="s">
        <v>107</v>
      </c>
    </row>
    <row r="5" spans="1:14" ht="77.25" customHeight="1" x14ac:dyDescent="0.3">
      <c r="A5" s="331"/>
      <c r="B5" s="331"/>
      <c r="C5" s="332"/>
      <c r="D5" s="58" t="str">
        <f>'Valutaz Rischio ENTE'!$T$6</f>
        <v>B</v>
      </c>
      <c r="E5" s="61" t="s">
        <v>108</v>
      </c>
      <c r="F5" s="59"/>
      <c r="G5" s="61" t="s">
        <v>102</v>
      </c>
      <c r="H5" s="61" t="s">
        <v>109</v>
      </c>
      <c r="I5" s="59" t="s">
        <v>104</v>
      </c>
      <c r="J5" s="59" t="s">
        <v>561</v>
      </c>
      <c r="K5" s="63" t="s">
        <v>105</v>
      </c>
      <c r="L5" s="63" t="s">
        <v>102</v>
      </c>
      <c r="M5" s="63" t="s">
        <v>106</v>
      </c>
      <c r="N5" s="63" t="s">
        <v>107</v>
      </c>
    </row>
    <row r="6" spans="1:14" ht="49.2" customHeight="1" x14ac:dyDescent="0.3">
      <c r="A6" s="331"/>
      <c r="B6" s="331"/>
      <c r="C6" s="332"/>
      <c r="D6" s="58" t="str">
        <f>'Valutaz Rischio ENTE'!$T$6</f>
        <v>B</v>
      </c>
      <c r="E6" s="61" t="s">
        <v>110</v>
      </c>
      <c r="F6" s="59"/>
      <c r="G6" s="61" t="s">
        <v>102</v>
      </c>
      <c r="H6" s="61" t="s">
        <v>111</v>
      </c>
      <c r="I6" s="59" t="s">
        <v>259</v>
      </c>
      <c r="J6" s="59" t="s">
        <v>561</v>
      </c>
      <c r="K6" s="63" t="s">
        <v>105</v>
      </c>
      <c r="L6" s="63" t="s">
        <v>102</v>
      </c>
      <c r="M6" s="63" t="s">
        <v>57</v>
      </c>
      <c r="N6" s="63" t="s">
        <v>58</v>
      </c>
    </row>
    <row r="7" spans="1:14" ht="105.6" customHeight="1" x14ac:dyDescent="0.3">
      <c r="A7" s="331"/>
      <c r="B7" s="331"/>
      <c r="C7" s="332"/>
      <c r="D7" s="58" t="str">
        <f>'Valutaz Rischio ENTE'!$T$6</f>
        <v>B</v>
      </c>
      <c r="E7" s="61" t="s">
        <v>112</v>
      </c>
      <c r="F7" s="59"/>
      <c r="G7" s="61" t="s">
        <v>102</v>
      </c>
      <c r="H7" s="61" t="s">
        <v>109</v>
      </c>
      <c r="I7" s="59" t="s">
        <v>104</v>
      </c>
      <c r="J7" s="59" t="s">
        <v>561</v>
      </c>
      <c r="K7" s="63" t="s">
        <v>105</v>
      </c>
      <c r="L7" s="63" t="s">
        <v>102</v>
      </c>
      <c r="M7" s="63" t="s">
        <v>106</v>
      </c>
      <c r="N7" s="63" t="s">
        <v>107</v>
      </c>
    </row>
    <row r="8" spans="1:14" ht="105.6" customHeight="1" x14ac:dyDescent="0.3">
      <c r="A8" s="330"/>
      <c r="B8" s="330"/>
      <c r="C8" s="328"/>
      <c r="D8" s="58" t="str">
        <f>'Valutaz Rischio ENTE'!$T$6</f>
        <v>B</v>
      </c>
      <c r="E8" s="61" t="s">
        <v>113</v>
      </c>
      <c r="F8" s="59"/>
      <c r="G8" s="61" t="s">
        <v>114</v>
      </c>
      <c r="H8" s="61" t="s">
        <v>115</v>
      </c>
      <c r="I8" s="59" t="s">
        <v>259</v>
      </c>
      <c r="J8" s="59" t="s">
        <v>561</v>
      </c>
      <c r="K8" s="63" t="s">
        <v>105</v>
      </c>
      <c r="L8" s="63" t="s">
        <v>102</v>
      </c>
      <c r="M8" s="63" t="s">
        <v>57</v>
      </c>
      <c r="N8" s="63" t="s">
        <v>116</v>
      </c>
    </row>
    <row r="9" spans="1:14" ht="93.6" customHeight="1" x14ac:dyDescent="0.3">
      <c r="A9" s="329" t="s">
        <v>43</v>
      </c>
      <c r="B9" s="329" t="s">
        <v>69</v>
      </c>
      <c r="C9" s="327" t="s">
        <v>117</v>
      </c>
      <c r="D9" s="58" t="str">
        <f>'Valutaz Rischio ENTE'!$T$7</f>
        <v>M</v>
      </c>
      <c r="E9" s="61" t="s">
        <v>118</v>
      </c>
      <c r="F9" s="61"/>
      <c r="G9" s="61" t="s">
        <v>119</v>
      </c>
      <c r="H9" s="61" t="s">
        <v>109</v>
      </c>
      <c r="I9" s="59" t="s">
        <v>104</v>
      </c>
      <c r="J9" s="59" t="s">
        <v>562</v>
      </c>
      <c r="K9" s="63" t="s">
        <v>105</v>
      </c>
      <c r="L9" s="63" t="s">
        <v>102</v>
      </c>
      <c r="M9" s="63" t="s">
        <v>106</v>
      </c>
      <c r="N9" s="63" t="s">
        <v>107</v>
      </c>
    </row>
    <row r="10" spans="1:14" ht="123" customHeight="1" x14ac:dyDescent="0.3">
      <c r="A10" s="331"/>
      <c r="B10" s="331"/>
      <c r="C10" s="332"/>
      <c r="D10" s="58" t="str">
        <f>'Valutaz Rischio ENTE'!$T$7</f>
        <v>M</v>
      </c>
      <c r="E10" s="61" t="s">
        <v>120</v>
      </c>
      <c r="F10" s="61"/>
      <c r="G10" s="61" t="s">
        <v>121</v>
      </c>
      <c r="H10" s="61" t="s">
        <v>122</v>
      </c>
      <c r="I10" s="59" t="s">
        <v>104</v>
      </c>
      <c r="J10" s="59" t="s">
        <v>562</v>
      </c>
      <c r="K10" s="63" t="s">
        <v>105</v>
      </c>
      <c r="L10" s="63" t="s">
        <v>102</v>
      </c>
      <c r="M10" s="63" t="s">
        <v>106</v>
      </c>
      <c r="N10" s="63" t="s">
        <v>107</v>
      </c>
    </row>
    <row r="11" spans="1:14" ht="114.6" customHeight="1" x14ac:dyDescent="0.3">
      <c r="A11" s="331"/>
      <c r="B11" s="331"/>
      <c r="C11" s="332"/>
      <c r="D11" s="58" t="str">
        <f>'Valutaz Rischio ENTE'!$T$7</f>
        <v>M</v>
      </c>
      <c r="E11" s="61" t="s">
        <v>123</v>
      </c>
      <c r="F11" s="61"/>
      <c r="G11" s="61" t="s">
        <v>124</v>
      </c>
      <c r="H11" s="61" t="s">
        <v>125</v>
      </c>
      <c r="I11" s="59" t="s">
        <v>104</v>
      </c>
      <c r="J11" s="59" t="s">
        <v>562</v>
      </c>
      <c r="K11" s="63" t="s">
        <v>105</v>
      </c>
      <c r="L11" s="63" t="s">
        <v>102</v>
      </c>
      <c r="M11" s="63" t="s">
        <v>106</v>
      </c>
      <c r="N11" s="63" t="s">
        <v>107</v>
      </c>
    </row>
    <row r="12" spans="1:14" ht="101.4" customHeight="1" x14ac:dyDescent="0.3">
      <c r="A12" s="331"/>
      <c r="B12" s="331"/>
      <c r="C12" s="328"/>
      <c r="D12" s="58" t="str">
        <f>'Valutaz Rischio ENTE'!$T$7</f>
        <v>M</v>
      </c>
      <c r="E12" s="61" t="s">
        <v>126</v>
      </c>
      <c r="F12" s="61"/>
      <c r="G12" s="61" t="s">
        <v>124</v>
      </c>
      <c r="H12" s="61" t="s">
        <v>127</v>
      </c>
      <c r="I12" s="59" t="s">
        <v>104</v>
      </c>
      <c r="J12" s="59" t="s">
        <v>562</v>
      </c>
      <c r="K12" s="63" t="s">
        <v>105</v>
      </c>
      <c r="L12" s="63" t="s">
        <v>102</v>
      </c>
      <c r="M12" s="63" t="s">
        <v>106</v>
      </c>
      <c r="N12" s="63" t="s">
        <v>107</v>
      </c>
    </row>
    <row r="13" spans="1:14" ht="163.19999999999999" customHeight="1" x14ac:dyDescent="0.3">
      <c r="A13" s="331"/>
      <c r="B13" s="331"/>
      <c r="C13" s="327" t="s">
        <v>128</v>
      </c>
      <c r="D13" s="58" t="str">
        <f>'Valutaz Rischio ENTE'!$T$7</f>
        <v>M</v>
      </c>
      <c r="E13" s="61" t="s">
        <v>129</v>
      </c>
      <c r="F13" s="61"/>
      <c r="G13" s="61" t="s">
        <v>130</v>
      </c>
      <c r="H13" s="61" t="s">
        <v>131</v>
      </c>
      <c r="I13" s="59" t="s">
        <v>104</v>
      </c>
      <c r="J13" s="59" t="s">
        <v>562</v>
      </c>
      <c r="K13" s="63" t="s">
        <v>105</v>
      </c>
      <c r="L13" s="63" t="s">
        <v>102</v>
      </c>
      <c r="M13" s="63" t="s">
        <v>106</v>
      </c>
      <c r="N13" s="63" t="s">
        <v>107</v>
      </c>
    </row>
    <row r="14" spans="1:14" ht="105.6" customHeight="1" x14ac:dyDescent="0.3">
      <c r="A14" s="331"/>
      <c r="B14" s="331"/>
      <c r="C14" s="332"/>
      <c r="D14" s="58" t="str">
        <f>'Valutaz Rischio ENTE'!$T$7</f>
        <v>M</v>
      </c>
      <c r="E14" s="61" t="s">
        <v>132</v>
      </c>
      <c r="F14" s="61"/>
      <c r="G14" s="61" t="s">
        <v>133</v>
      </c>
      <c r="H14" s="61" t="s">
        <v>134</v>
      </c>
      <c r="I14" s="59" t="s">
        <v>104</v>
      </c>
      <c r="J14" s="59" t="s">
        <v>562</v>
      </c>
      <c r="K14" s="63" t="s">
        <v>105</v>
      </c>
      <c r="L14" s="63" t="s">
        <v>102</v>
      </c>
      <c r="M14" s="63" t="s">
        <v>106</v>
      </c>
      <c r="N14" s="63" t="s">
        <v>107</v>
      </c>
    </row>
    <row r="15" spans="1:14" ht="105.6" customHeight="1" x14ac:dyDescent="0.3">
      <c r="A15" s="331"/>
      <c r="B15" s="331"/>
      <c r="C15" s="328"/>
      <c r="D15" s="58" t="str">
        <f>'Valutaz Rischio ENTE'!$T$7</f>
        <v>M</v>
      </c>
      <c r="E15" s="61" t="s">
        <v>135</v>
      </c>
      <c r="F15" s="61"/>
      <c r="G15" s="61" t="s">
        <v>133</v>
      </c>
      <c r="H15" s="61" t="s">
        <v>136</v>
      </c>
      <c r="I15" s="59" t="s">
        <v>259</v>
      </c>
      <c r="J15" s="59" t="s">
        <v>562</v>
      </c>
      <c r="K15" s="63" t="s">
        <v>105</v>
      </c>
      <c r="L15" s="63" t="s">
        <v>102</v>
      </c>
      <c r="M15" s="63" t="s">
        <v>57</v>
      </c>
      <c r="N15" s="63" t="s">
        <v>116</v>
      </c>
    </row>
    <row r="16" spans="1:14" ht="138" customHeight="1" x14ac:dyDescent="0.3">
      <c r="A16" s="331"/>
      <c r="B16" s="331"/>
      <c r="C16" s="62" t="s">
        <v>137</v>
      </c>
      <c r="D16" s="58" t="str">
        <f>'Valutaz Rischio ENTE'!$T$7</f>
        <v>M</v>
      </c>
      <c r="E16" s="61" t="s">
        <v>138</v>
      </c>
      <c r="F16" s="61"/>
      <c r="G16" s="61" t="s">
        <v>139</v>
      </c>
      <c r="H16" s="61" t="s">
        <v>140</v>
      </c>
      <c r="I16" s="59" t="s">
        <v>104</v>
      </c>
      <c r="J16" s="59" t="s">
        <v>562</v>
      </c>
      <c r="K16" s="63" t="s">
        <v>105</v>
      </c>
      <c r="L16" s="63" t="s">
        <v>102</v>
      </c>
      <c r="M16" s="63" t="s">
        <v>106</v>
      </c>
      <c r="N16" s="63" t="s">
        <v>107</v>
      </c>
    </row>
    <row r="17" spans="1:14" ht="105.6" customHeight="1" x14ac:dyDescent="0.3">
      <c r="A17" s="331"/>
      <c r="B17" s="331"/>
      <c r="C17" s="327" t="s">
        <v>141</v>
      </c>
      <c r="D17" s="58" t="str">
        <f>'Valutaz Rischio ENTE'!$T$7</f>
        <v>M</v>
      </c>
      <c r="E17" s="61" t="s">
        <v>142</v>
      </c>
      <c r="F17" s="61"/>
      <c r="G17" s="61" t="s">
        <v>119</v>
      </c>
      <c r="H17" s="61" t="s">
        <v>143</v>
      </c>
      <c r="I17" s="59" t="s">
        <v>259</v>
      </c>
      <c r="J17" s="59" t="s">
        <v>562</v>
      </c>
      <c r="K17" s="63" t="s">
        <v>105</v>
      </c>
      <c r="L17" s="63" t="s">
        <v>102</v>
      </c>
      <c r="M17" s="63" t="s">
        <v>57</v>
      </c>
      <c r="N17" s="63" t="s">
        <v>116</v>
      </c>
    </row>
    <row r="18" spans="1:14" ht="85.2" customHeight="1" x14ac:dyDescent="0.3">
      <c r="A18" s="331"/>
      <c r="B18" s="331"/>
      <c r="C18" s="328"/>
      <c r="D18" s="58" t="str">
        <f>'Valutaz Rischio ENTE'!$T$7</f>
        <v>M</v>
      </c>
      <c r="E18" s="61" t="s">
        <v>144</v>
      </c>
      <c r="F18" s="61"/>
      <c r="G18" s="61" t="s">
        <v>119</v>
      </c>
      <c r="H18" s="61" t="s">
        <v>145</v>
      </c>
      <c r="I18" s="59" t="s">
        <v>259</v>
      </c>
      <c r="J18" s="59" t="s">
        <v>562</v>
      </c>
      <c r="K18" s="63" t="s">
        <v>105</v>
      </c>
      <c r="L18" s="63" t="s">
        <v>102</v>
      </c>
      <c r="M18" s="63" t="s">
        <v>57</v>
      </c>
      <c r="N18" s="63" t="s">
        <v>116</v>
      </c>
    </row>
    <row r="19" spans="1:14" ht="249" customHeight="1" x14ac:dyDescent="0.3">
      <c r="A19" s="331"/>
      <c r="B19" s="331"/>
      <c r="C19" s="327" t="s">
        <v>146</v>
      </c>
      <c r="D19" s="58" t="str">
        <f>'Valutaz Rischio ENTE'!$T$7</f>
        <v>M</v>
      </c>
      <c r="E19" s="61" t="s">
        <v>147</v>
      </c>
      <c r="F19" s="61"/>
      <c r="G19" s="61" t="s">
        <v>119</v>
      </c>
      <c r="H19" s="61" t="s">
        <v>148</v>
      </c>
      <c r="I19" s="59" t="s">
        <v>104</v>
      </c>
      <c r="J19" s="59" t="s">
        <v>562</v>
      </c>
      <c r="K19" s="63" t="s">
        <v>105</v>
      </c>
      <c r="L19" s="63" t="s">
        <v>102</v>
      </c>
      <c r="M19" s="63" t="s">
        <v>106</v>
      </c>
      <c r="N19" s="63" t="s">
        <v>107</v>
      </c>
    </row>
    <row r="20" spans="1:14" ht="210" customHeight="1" x14ac:dyDescent="0.3">
      <c r="A20" s="330"/>
      <c r="B20" s="330"/>
      <c r="C20" s="328"/>
      <c r="D20" s="58" t="str">
        <f>'Valutaz Rischio ENTE'!$T$7</f>
        <v>M</v>
      </c>
      <c r="E20" s="61" t="s">
        <v>149</v>
      </c>
      <c r="F20" s="61"/>
      <c r="G20" s="61" t="s">
        <v>119</v>
      </c>
      <c r="H20" s="61" t="s">
        <v>150</v>
      </c>
      <c r="I20" s="59" t="s">
        <v>104</v>
      </c>
      <c r="J20" s="59" t="s">
        <v>562</v>
      </c>
      <c r="K20" s="63" t="s">
        <v>105</v>
      </c>
      <c r="L20" s="63" t="s">
        <v>102</v>
      </c>
      <c r="M20" s="63" t="s">
        <v>106</v>
      </c>
      <c r="N20" s="63" t="s">
        <v>107</v>
      </c>
    </row>
    <row r="21" spans="1:14" ht="105.6" customHeight="1" x14ac:dyDescent="0.3">
      <c r="A21" s="329" t="s">
        <v>151</v>
      </c>
      <c r="B21" s="329" t="s">
        <v>1</v>
      </c>
      <c r="C21" s="62" t="s">
        <v>152</v>
      </c>
      <c r="D21" s="58" t="str">
        <f>'Valutaz Rischio ENTE'!$T$8</f>
        <v>M</v>
      </c>
      <c r="E21" s="61" t="s">
        <v>153</v>
      </c>
      <c r="F21" s="61"/>
      <c r="G21" s="61" t="s">
        <v>119</v>
      </c>
      <c r="H21" s="61" t="s">
        <v>154</v>
      </c>
      <c r="I21" s="59" t="s">
        <v>104</v>
      </c>
      <c r="J21" s="59" t="s">
        <v>562</v>
      </c>
      <c r="K21" s="63" t="s">
        <v>105</v>
      </c>
      <c r="L21" s="63" t="s">
        <v>102</v>
      </c>
      <c r="M21" s="63" t="s">
        <v>106</v>
      </c>
      <c r="N21" s="63" t="s">
        <v>107</v>
      </c>
    </row>
    <row r="22" spans="1:14" ht="105" customHeight="1" x14ac:dyDescent="0.3">
      <c r="A22" s="331"/>
      <c r="B22" s="331"/>
      <c r="C22" s="62" t="s">
        <v>155</v>
      </c>
      <c r="D22" s="58" t="str">
        <f>'Valutaz Rischio ENTE'!$T$8</f>
        <v>M</v>
      </c>
      <c r="E22" s="61" t="s">
        <v>156</v>
      </c>
      <c r="F22" s="61"/>
      <c r="G22" s="61" t="s">
        <v>119</v>
      </c>
      <c r="H22" s="61" t="s">
        <v>157</v>
      </c>
      <c r="I22" s="59" t="s">
        <v>104</v>
      </c>
      <c r="J22" s="59" t="s">
        <v>562</v>
      </c>
      <c r="K22" s="63" t="s">
        <v>105</v>
      </c>
      <c r="L22" s="63" t="s">
        <v>102</v>
      </c>
      <c r="M22" s="63" t="s">
        <v>106</v>
      </c>
      <c r="N22" s="63" t="s">
        <v>107</v>
      </c>
    </row>
    <row r="23" spans="1:14" ht="90" customHeight="1" x14ac:dyDescent="0.3">
      <c r="A23" s="331"/>
      <c r="B23" s="331"/>
      <c r="C23" s="62" t="s">
        <v>158</v>
      </c>
      <c r="D23" s="58" t="str">
        <f>'Valutaz Rischio ENTE'!$T$8</f>
        <v>M</v>
      </c>
      <c r="E23" s="61" t="s">
        <v>159</v>
      </c>
      <c r="F23" s="61"/>
      <c r="G23" s="61" t="s">
        <v>119</v>
      </c>
      <c r="H23" s="61" t="s">
        <v>160</v>
      </c>
      <c r="I23" s="59" t="s">
        <v>104</v>
      </c>
      <c r="J23" s="59" t="s">
        <v>562</v>
      </c>
      <c r="K23" s="63" t="s">
        <v>105</v>
      </c>
      <c r="L23" s="63" t="s">
        <v>102</v>
      </c>
      <c r="M23" s="63" t="s">
        <v>106</v>
      </c>
      <c r="N23" s="63" t="s">
        <v>107</v>
      </c>
    </row>
    <row r="24" spans="1:14" ht="101.4" customHeight="1" x14ac:dyDescent="0.3">
      <c r="A24" s="331"/>
      <c r="B24" s="331"/>
      <c r="C24" s="62" t="s">
        <v>161</v>
      </c>
      <c r="D24" s="58" t="str">
        <f>'Valutaz Rischio ENTE'!$T$8</f>
        <v>M</v>
      </c>
      <c r="E24" s="61" t="s">
        <v>162</v>
      </c>
      <c r="F24" s="61"/>
      <c r="G24" s="61" t="s">
        <v>119</v>
      </c>
      <c r="H24" s="61" t="s">
        <v>163</v>
      </c>
      <c r="I24" s="59" t="s">
        <v>259</v>
      </c>
      <c r="J24" s="59" t="s">
        <v>562</v>
      </c>
      <c r="K24" s="63" t="s">
        <v>105</v>
      </c>
      <c r="L24" s="63" t="s">
        <v>102</v>
      </c>
      <c r="M24" s="63" t="s">
        <v>57</v>
      </c>
      <c r="N24" s="63" t="s">
        <v>58</v>
      </c>
    </row>
    <row r="25" spans="1:14" ht="138" customHeight="1" x14ac:dyDescent="0.3">
      <c r="A25" s="331"/>
      <c r="B25" s="331"/>
      <c r="C25" s="327" t="s">
        <v>164</v>
      </c>
      <c r="D25" s="58" t="str">
        <f>'Valutaz Rischio ENTE'!$T$8</f>
        <v>M</v>
      </c>
      <c r="E25" s="61" t="s">
        <v>165</v>
      </c>
      <c r="F25" s="61"/>
      <c r="G25" s="61" t="s">
        <v>119</v>
      </c>
      <c r="H25" s="61" t="s">
        <v>166</v>
      </c>
      <c r="I25" s="59" t="s">
        <v>104</v>
      </c>
      <c r="J25" s="59" t="s">
        <v>562</v>
      </c>
      <c r="K25" s="63" t="s">
        <v>105</v>
      </c>
      <c r="L25" s="63" t="s">
        <v>102</v>
      </c>
      <c r="M25" s="63" t="s">
        <v>106</v>
      </c>
      <c r="N25" s="63" t="s">
        <v>107</v>
      </c>
    </row>
    <row r="26" spans="1:14" ht="124.8" customHeight="1" x14ac:dyDescent="0.3">
      <c r="A26" s="331"/>
      <c r="B26" s="331"/>
      <c r="C26" s="332"/>
      <c r="D26" s="58" t="str">
        <f>'Valutaz Rischio ENTE'!$T$8</f>
        <v>M</v>
      </c>
      <c r="E26" s="61" t="s">
        <v>167</v>
      </c>
      <c r="F26" s="61"/>
      <c r="G26" s="61" t="s">
        <v>119</v>
      </c>
      <c r="H26" s="61" t="s">
        <v>168</v>
      </c>
      <c r="I26" s="59" t="s">
        <v>104</v>
      </c>
      <c r="J26" s="59" t="s">
        <v>562</v>
      </c>
      <c r="K26" s="63" t="s">
        <v>105</v>
      </c>
      <c r="L26" s="63" t="s">
        <v>102</v>
      </c>
      <c r="M26" s="63" t="s">
        <v>106</v>
      </c>
      <c r="N26" s="63" t="s">
        <v>107</v>
      </c>
    </row>
    <row r="27" spans="1:14" ht="88.8" customHeight="1" x14ac:dyDescent="0.3">
      <c r="A27" s="331"/>
      <c r="B27" s="331"/>
      <c r="C27" s="328"/>
      <c r="D27" s="58" t="str">
        <f>'Valutaz Rischio ENTE'!$T$8</f>
        <v>M</v>
      </c>
      <c r="E27" s="61" t="s">
        <v>169</v>
      </c>
      <c r="F27" s="61"/>
      <c r="G27" s="61" t="s">
        <v>119</v>
      </c>
      <c r="H27" s="61" t="s">
        <v>170</v>
      </c>
      <c r="I27" s="59" t="s">
        <v>259</v>
      </c>
      <c r="J27" s="59" t="s">
        <v>562</v>
      </c>
      <c r="K27" s="63" t="s">
        <v>105</v>
      </c>
      <c r="L27" s="63" t="s">
        <v>102</v>
      </c>
      <c r="M27" s="63" t="s">
        <v>171</v>
      </c>
      <c r="N27" s="63" t="s">
        <v>116</v>
      </c>
    </row>
    <row r="28" spans="1:14" ht="125.4" customHeight="1" x14ac:dyDescent="0.3">
      <c r="A28" s="331"/>
      <c r="B28" s="331"/>
      <c r="C28" s="327" t="s">
        <v>172</v>
      </c>
      <c r="D28" s="58" t="str">
        <f>'Valutaz Rischio ENTE'!$T$8</f>
        <v>M</v>
      </c>
      <c r="E28" s="61" t="s">
        <v>173</v>
      </c>
      <c r="F28" s="61"/>
      <c r="G28" s="61" t="s">
        <v>174</v>
      </c>
      <c r="H28" s="61" t="s">
        <v>175</v>
      </c>
      <c r="I28" s="59" t="s">
        <v>104</v>
      </c>
      <c r="J28" s="59" t="s">
        <v>562</v>
      </c>
      <c r="K28" s="63" t="s">
        <v>105</v>
      </c>
      <c r="L28" s="63" t="s">
        <v>102</v>
      </c>
      <c r="M28" s="63" t="s">
        <v>106</v>
      </c>
      <c r="N28" s="63" t="s">
        <v>107</v>
      </c>
    </row>
    <row r="29" spans="1:14" ht="102.6" customHeight="1" x14ac:dyDescent="0.3">
      <c r="A29" s="331"/>
      <c r="B29" s="331"/>
      <c r="C29" s="328"/>
      <c r="D29" s="58" t="str">
        <f>'Valutaz Rischio ENTE'!$T$8</f>
        <v>M</v>
      </c>
      <c r="E29" s="61" t="s">
        <v>176</v>
      </c>
      <c r="F29" s="61"/>
      <c r="G29" s="61" t="s">
        <v>177</v>
      </c>
      <c r="H29" s="61" t="s">
        <v>178</v>
      </c>
      <c r="I29" s="59" t="s">
        <v>259</v>
      </c>
      <c r="J29" s="59" t="s">
        <v>562</v>
      </c>
      <c r="K29" s="63" t="s">
        <v>105</v>
      </c>
      <c r="L29" s="63" t="s">
        <v>102</v>
      </c>
      <c r="M29" s="63" t="s">
        <v>57</v>
      </c>
      <c r="N29" s="63" t="s">
        <v>116</v>
      </c>
    </row>
    <row r="30" spans="1:14" ht="127.2" customHeight="1" x14ac:dyDescent="0.3">
      <c r="A30" s="331"/>
      <c r="B30" s="331"/>
      <c r="C30" s="327" t="s">
        <v>179</v>
      </c>
      <c r="D30" s="58" t="str">
        <f>'Valutaz Rischio ENTE'!$T$8</f>
        <v>M</v>
      </c>
      <c r="E30" s="61" t="s">
        <v>180</v>
      </c>
      <c r="F30" s="61"/>
      <c r="G30" s="61" t="s">
        <v>181</v>
      </c>
      <c r="H30" s="61" t="s">
        <v>182</v>
      </c>
      <c r="I30" s="59" t="s">
        <v>259</v>
      </c>
      <c r="J30" s="59" t="s">
        <v>562</v>
      </c>
      <c r="K30" s="63" t="s">
        <v>105</v>
      </c>
      <c r="L30" s="63" t="s">
        <v>102</v>
      </c>
      <c r="M30" s="63" t="s">
        <v>57</v>
      </c>
      <c r="N30" s="63" t="s">
        <v>58</v>
      </c>
    </row>
    <row r="31" spans="1:14" ht="103.2" customHeight="1" x14ac:dyDescent="0.3">
      <c r="A31" s="331"/>
      <c r="B31" s="331"/>
      <c r="C31" s="332"/>
      <c r="D31" s="58" t="str">
        <f>'Valutaz Rischio ENTE'!$T$8</f>
        <v>M</v>
      </c>
      <c r="E31" s="61" t="s">
        <v>183</v>
      </c>
      <c r="F31" s="61"/>
      <c r="G31" s="61" t="s">
        <v>181</v>
      </c>
      <c r="H31" s="61" t="s">
        <v>184</v>
      </c>
      <c r="I31" s="59" t="s">
        <v>104</v>
      </c>
      <c r="J31" s="59" t="s">
        <v>562</v>
      </c>
      <c r="K31" s="63" t="s">
        <v>105</v>
      </c>
      <c r="L31" s="63" t="s">
        <v>102</v>
      </c>
      <c r="M31" s="63" t="s">
        <v>106</v>
      </c>
      <c r="N31" s="63" t="s">
        <v>107</v>
      </c>
    </row>
    <row r="32" spans="1:14" ht="73.8" customHeight="1" x14ac:dyDescent="0.3">
      <c r="A32" s="331"/>
      <c r="B32" s="331"/>
      <c r="C32" s="332"/>
      <c r="D32" s="58" t="str">
        <f>'Valutaz Rischio ENTE'!$T$8</f>
        <v>M</v>
      </c>
      <c r="E32" s="61" t="s">
        <v>185</v>
      </c>
      <c r="F32" s="61"/>
      <c r="G32" s="61" t="s">
        <v>181</v>
      </c>
      <c r="H32" s="61" t="s">
        <v>186</v>
      </c>
      <c r="I32" s="59" t="s">
        <v>259</v>
      </c>
      <c r="J32" s="59" t="s">
        <v>562</v>
      </c>
      <c r="K32" s="63" t="s">
        <v>105</v>
      </c>
      <c r="L32" s="63" t="s">
        <v>102</v>
      </c>
      <c r="M32" s="63" t="s">
        <v>57</v>
      </c>
      <c r="N32" s="63" t="s">
        <v>58</v>
      </c>
    </row>
    <row r="33" spans="1:14" ht="189" customHeight="1" x14ac:dyDescent="0.3">
      <c r="A33" s="331"/>
      <c r="B33" s="331"/>
      <c r="C33" s="332"/>
      <c r="D33" s="58" t="str">
        <f>'Valutaz Rischio ENTE'!$T$8</f>
        <v>M</v>
      </c>
      <c r="E33" s="61" t="s">
        <v>187</v>
      </c>
      <c r="F33" s="61"/>
      <c r="G33" s="61" t="s">
        <v>181</v>
      </c>
      <c r="H33" s="61" t="s">
        <v>188</v>
      </c>
      <c r="I33" s="59" t="s">
        <v>104</v>
      </c>
      <c r="J33" s="59" t="s">
        <v>562</v>
      </c>
      <c r="K33" s="63" t="s">
        <v>105</v>
      </c>
      <c r="L33" s="63" t="s">
        <v>102</v>
      </c>
      <c r="M33" s="63" t="s">
        <v>106</v>
      </c>
      <c r="N33" s="63" t="s">
        <v>107</v>
      </c>
    </row>
    <row r="34" spans="1:14" ht="148.80000000000001" customHeight="1" x14ac:dyDescent="0.3">
      <c r="A34" s="331"/>
      <c r="B34" s="331"/>
      <c r="C34" s="328"/>
      <c r="D34" s="58" t="str">
        <f>'Valutaz Rischio ENTE'!$T$8</f>
        <v>M</v>
      </c>
      <c r="E34" s="61" t="s">
        <v>189</v>
      </c>
      <c r="F34" s="61"/>
      <c r="G34" s="61" t="s">
        <v>181</v>
      </c>
      <c r="H34" s="61" t="s">
        <v>190</v>
      </c>
      <c r="I34" s="59" t="s">
        <v>104</v>
      </c>
      <c r="J34" s="59" t="s">
        <v>562</v>
      </c>
      <c r="K34" s="63" t="s">
        <v>105</v>
      </c>
      <c r="L34" s="63" t="s">
        <v>102</v>
      </c>
      <c r="M34" s="63" t="s">
        <v>106</v>
      </c>
      <c r="N34" s="63" t="s">
        <v>107</v>
      </c>
    </row>
    <row r="35" spans="1:14" ht="74.400000000000006" customHeight="1" x14ac:dyDescent="0.3">
      <c r="A35" s="331"/>
      <c r="B35" s="331"/>
      <c r="C35" s="327" t="s">
        <v>191</v>
      </c>
      <c r="D35" s="58" t="str">
        <f>'Valutaz Rischio ENTE'!$T$8</f>
        <v>M</v>
      </c>
      <c r="E35" s="61" t="s">
        <v>192</v>
      </c>
      <c r="F35" s="61"/>
      <c r="G35" s="61" t="s">
        <v>193</v>
      </c>
      <c r="H35" s="61" t="s">
        <v>194</v>
      </c>
      <c r="I35" s="59" t="s">
        <v>104</v>
      </c>
      <c r="J35" s="59" t="s">
        <v>562</v>
      </c>
      <c r="K35" s="63" t="s">
        <v>105</v>
      </c>
      <c r="L35" s="63" t="s">
        <v>102</v>
      </c>
      <c r="M35" s="63" t="s">
        <v>106</v>
      </c>
      <c r="N35" s="63" t="s">
        <v>107</v>
      </c>
    </row>
    <row r="36" spans="1:14" ht="118.8" customHeight="1" x14ac:dyDescent="0.3">
      <c r="A36" s="331"/>
      <c r="B36" s="331"/>
      <c r="C36" s="328"/>
      <c r="D36" s="58" t="str">
        <f>'Valutaz Rischio ENTE'!$T$8</f>
        <v>M</v>
      </c>
      <c r="E36" s="61" t="s">
        <v>195</v>
      </c>
      <c r="F36" s="61"/>
      <c r="G36" s="61" t="s">
        <v>196</v>
      </c>
      <c r="H36" s="61" t="s">
        <v>197</v>
      </c>
      <c r="I36" s="59" t="s">
        <v>259</v>
      </c>
      <c r="J36" s="59" t="s">
        <v>562</v>
      </c>
      <c r="K36" s="63" t="s">
        <v>105</v>
      </c>
      <c r="L36" s="63" t="s">
        <v>102</v>
      </c>
      <c r="M36" s="63" t="s">
        <v>57</v>
      </c>
      <c r="N36" s="63" t="s">
        <v>58</v>
      </c>
    </row>
    <row r="37" spans="1:14" ht="109.8" customHeight="1" x14ac:dyDescent="0.3">
      <c r="A37" s="331"/>
      <c r="B37" s="331"/>
      <c r="C37" s="327" t="s">
        <v>198</v>
      </c>
      <c r="D37" s="58" t="str">
        <f>'Valutaz Rischio ENTE'!$T$8</f>
        <v>M</v>
      </c>
      <c r="E37" s="61" t="s">
        <v>199</v>
      </c>
      <c r="F37" s="61"/>
      <c r="G37" s="333" t="s">
        <v>200</v>
      </c>
      <c r="H37" s="61" t="s">
        <v>201</v>
      </c>
      <c r="I37" s="59" t="s">
        <v>259</v>
      </c>
      <c r="J37" s="59" t="s">
        <v>562</v>
      </c>
      <c r="K37" s="63" t="s">
        <v>105</v>
      </c>
      <c r="L37" s="63" t="s">
        <v>102</v>
      </c>
      <c r="M37" s="63" t="s">
        <v>57</v>
      </c>
      <c r="N37" s="63" t="s">
        <v>58</v>
      </c>
    </row>
    <row r="38" spans="1:14" ht="72.599999999999994" customHeight="1" x14ac:dyDescent="0.3">
      <c r="A38" s="331"/>
      <c r="B38" s="331"/>
      <c r="C38" s="328"/>
      <c r="D38" s="58" t="str">
        <f>'Valutaz Rischio ENTE'!$T$8</f>
        <v>M</v>
      </c>
      <c r="E38" s="61" t="s">
        <v>202</v>
      </c>
      <c r="F38" s="61"/>
      <c r="G38" s="334"/>
      <c r="H38" s="61" t="s">
        <v>203</v>
      </c>
      <c r="I38" s="59" t="s">
        <v>104</v>
      </c>
      <c r="J38" s="59" t="s">
        <v>562</v>
      </c>
      <c r="K38" s="63" t="s">
        <v>105</v>
      </c>
      <c r="L38" s="63" t="s">
        <v>102</v>
      </c>
      <c r="M38" s="63" t="s">
        <v>106</v>
      </c>
      <c r="N38" s="63" t="s">
        <v>107</v>
      </c>
    </row>
    <row r="39" spans="1:14" ht="157.80000000000001" customHeight="1" x14ac:dyDescent="0.3">
      <c r="A39" s="331"/>
      <c r="B39" s="331"/>
      <c r="C39" s="327" t="s">
        <v>204</v>
      </c>
      <c r="D39" s="58" t="str">
        <f>'Valutaz Rischio ENTE'!$T$8</f>
        <v>M</v>
      </c>
      <c r="E39" s="61" t="s">
        <v>205</v>
      </c>
      <c r="F39" s="61"/>
      <c r="G39" s="61" t="s">
        <v>206</v>
      </c>
      <c r="H39" s="61" t="s">
        <v>207</v>
      </c>
      <c r="I39" s="59" t="s">
        <v>104</v>
      </c>
      <c r="J39" s="59" t="s">
        <v>562</v>
      </c>
      <c r="K39" s="63" t="s">
        <v>105</v>
      </c>
      <c r="L39" s="63" t="s">
        <v>102</v>
      </c>
      <c r="M39" s="63" t="s">
        <v>106</v>
      </c>
      <c r="N39" s="63" t="s">
        <v>107</v>
      </c>
    </row>
    <row r="40" spans="1:14" ht="118.2" customHeight="1" x14ac:dyDescent="0.3">
      <c r="A40" s="331"/>
      <c r="B40" s="331"/>
      <c r="C40" s="332"/>
      <c r="D40" s="58" t="str">
        <f>'Valutaz Rischio ENTE'!$T$8</f>
        <v>M</v>
      </c>
      <c r="E40" s="61" t="s">
        <v>208</v>
      </c>
      <c r="F40" s="61"/>
      <c r="G40" s="61" t="s">
        <v>209</v>
      </c>
      <c r="H40" s="61" t="s">
        <v>115</v>
      </c>
      <c r="I40" s="59" t="s">
        <v>259</v>
      </c>
      <c r="J40" s="59" t="s">
        <v>562</v>
      </c>
      <c r="K40" s="63" t="s">
        <v>105</v>
      </c>
      <c r="L40" s="63" t="s">
        <v>102</v>
      </c>
      <c r="M40" s="63" t="s">
        <v>57</v>
      </c>
      <c r="N40" s="63" t="s">
        <v>58</v>
      </c>
    </row>
    <row r="41" spans="1:14" ht="147" customHeight="1" x14ac:dyDescent="0.3">
      <c r="A41" s="331"/>
      <c r="B41" s="330"/>
      <c r="C41" s="328"/>
      <c r="D41" s="58" t="str">
        <f>'Valutaz Rischio ENTE'!$T$8</f>
        <v>M</v>
      </c>
      <c r="E41" s="61" t="s">
        <v>210</v>
      </c>
      <c r="F41" s="61"/>
      <c r="G41" s="61" t="s">
        <v>206</v>
      </c>
      <c r="H41" s="61" t="s">
        <v>211</v>
      </c>
      <c r="I41" s="59" t="s">
        <v>104</v>
      </c>
      <c r="J41" s="59" t="s">
        <v>562</v>
      </c>
      <c r="K41" s="63" t="s">
        <v>105</v>
      </c>
      <c r="L41" s="63" t="s">
        <v>102</v>
      </c>
      <c r="M41" s="63" t="s">
        <v>106</v>
      </c>
      <c r="N41" s="63" t="s">
        <v>107</v>
      </c>
    </row>
    <row r="42" spans="1:14" ht="108.6" customHeight="1" x14ac:dyDescent="0.3">
      <c r="A42" s="331"/>
      <c r="B42" s="329" t="s">
        <v>70</v>
      </c>
      <c r="C42" s="327" t="s">
        <v>212</v>
      </c>
      <c r="D42" s="58" t="str">
        <f>'Valutaz Rischio ENTE'!$T$9</f>
        <v>M</v>
      </c>
      <c r="E42" s="61" t="s">
        <v>213</v>
      </c>
      <c r="F42" s="61"/>
      <c r="G42" s="61" t="s">
        <v>214</v>
      </c>
      <c r="H42" s="61" t="s">
        <v>215</v>
      </c>
      <c r="I42" s="59" t="s">
        <v>259</v>
      </c>
      <c r="J42" s="59" t="s">
        <v>562</v>
      </c>
      <c r="K42" s="63" t="s">
        <v>105</v>
      </c>
      <c r="L42" s="63" t="s">
        <v>102</v>
      </c>
      <c r="M42" s="63" t="s">
        <v>57</v>
      </c>
      <c r="N42" s="63" t="s">
        <v>58</v>
      </c>
    </row>
    <row r="43" spans="1:14" ht="83.4" customHeight="1" x14ac:dyDescent="0.3">
      <c r="A43" s="330"/>
      <c r="B43" s="330"/>
      <c r="C43" s="328"/>
      <c r="D43" s="58" t="str">
        <f>'Valutaz Rischio ENTE'!$T$9</f>
        <v>M</v>
      </c>
      <c r="E43" s="61" t="s">
        <v>216</v>
      </c>
      <c r="F43" s="61"/>
      <c r="G43" s="61" t="s">
        <v>214</v>
      </c>
      <c r="H43" s="61" t="s">
        <v>217</v>
      </c>
      <c r="I43" s="59" t="s">
        <v>259</v>
      </c>
      <c r="J43" s="59" t="s">
        <v>562</v>
      </c>
      <c r="K43" s="63" t="s">
        <v>105</v>
      </c>
      <c r="L43" s="63" t="s">
        <v>102</v>
      </c>
      <c r="M43" s="63" t="s">
        <v>57</v>
      </c>
      <c r="N43" s="63" t="s">
        <v>58</v>
      </c>
    </row>
    <row r="44" spans="1:14" ht="202.8" customHeight="1" x14ac:dyDescent="0.3">
      <c r="A44" s="329" t="s">
        <v>0</v>
      </c>
      <c r="B44" s="329" t="s">
        <v>71</v>
      </c>
      <c r="C44" s="327" t="s">
        <v>218</v>
      </c>
      <c r="D44" s="58" t="str">
        <f>'Valutaz Rischio ENTE'!$T$10</f>
        <v>M</v>
      </c>
      <c r="E44" s="61" t="s">
        <v>219</v>
      </c>
      <c r="F44" s="61"/>
      <c r="G44" s="333" t="s">
        <v>220</v>
      </c>
      <c r="H44" s="61" t="s">
        <v>221</v>
      </c>
      <c r="I44" s="59" t="s">
        <v>259</v>
      </c>
      <c r="J44" s="59" t="s">
        <v>562</v>
      </c>
      <c r="K44" s="63" t="s">
        <v>105</v>
      </c>
      <c r="L44" s="63" t="s">
        <v>102</v>
      </c>
      <c r="M44" s="63" t="s">
        <v>57</v>
      </c>
      <c r="N44" s="63" t="s">
        <v>58</v>
      </c>
    </row>
    <row r="45" spans="1:14" ht="135" customHeight="1" x14ac:dyDescent="0.3">
      <c r="A45" s="331"/>
      <c r="B45" s="331"/>
      <c r="C45" s="332"/>
      <c r="D45" s="58" t="str">
        <f>'Valutaz Rischio ENTE'!$T$10</f>
        <v>M</v>
      </c>
      <c r="E45" s="61" t="s">
        <v>222</v>
      </c>
      <c r="F45" s="61"/>
      <c r="G45" s="335"/>
      <c r="H45" s="61" t="s">
        <v>223</v>
      </c>
      <c r="I45" s="59" t="s">
        <v>104</v>
      </c>
      <c r="J45" s="59" t="s">
        <v>562</v>
      </c>
      <c r="K45" s="63" t="s">
        <v>105</v>
      </c>
      <c r="L45" s="63" t="s">
        <v>102</v>
      </c>
      <c r="M45" s="63" t="s">
        <v>106</v>
      </c>
      <c r="N45" s="63" t="s">
        <v>107</v>
      </c>
    </row>
    <row r="46" spans="1:14" ht="138" customHeight="1" x14ac:dyDescent="0.3">
      <c r="A46" s="331"/>
      <c r="B46" s="331"/>
      <c r="C46" s="332"/>
      <c r="D46" s="58" t="str">
        <f>'Valutaz Rischio ENTE'!$T$10</f>
        <v>M</v>
      </c>
      <c r="E46" s="61" t="s">
        <v>224</v>
      </c>
      <c r="F46" s="61"/>
      <c r="G46" s="335"/>
      <c r="H46" s="61" t="s">
        <v>186</v>
      </c>
      <c r="I46" s="59" t="s">
        <v>259</v>
      </c>
      <c r="J46" s="59" t="s">
        <v>562</v>
      </c>
      <c r="K46" s="63" t="s">
        <v>105</v>
      </c>
      <c r="L46" s="63" t="s">
        <v>102</v>
      </c>
      <c r="M46" s="63" t="s">
        <v>57</v>
      </c>
      <c r="N46" s="63" t="s">
        <v>116</v>
      </c>
    </row>
    <row r="47" spans="1:14" ht="167.4" customHeight="1" x14ac:dyDescent="0.3">
      <c r="A47" s="331"/>
      <c r="B47" s="331"/>
      <c r="C47" s="332"/>
      <c r="D47" s="58" t="str">
        <f>'Valutaz Rischio ENTE'!$T$10</f>
        <v>M</v>
      </c>
      <c r="E47" s="61" t="s">
        <v>225</v>
      </c>
      <c r="F47" s="61"/>
      <c r="G47" s="335"/>
      <c r="H47" s="61" t="s">
        <v>226</v>
      </c>
      <c r="I47" s="59" t="s">
        <v>104</v>
      </c>
      <c r="J47" s="59" t="s">
        <v>562</v>
      </c>
      <c r="K47" s="63" t="s">
        <v>105</v>
      </c>
      <c r="L47" s="63" t="s">
        <v>102</v>
      </c>
      <c r="M47" s="63" t="s">
        <v>106</v>
      </c>
      <c r="N47" s="63" t="s">
        <v>107</v>
      </c>
    </row>
    <row r="48" spans="1:14" ht="152.4" customHeight="1" x14ac:dyDescent="0.3">
      <c r="A48" s="331"/>
      <c r="B48" s="331"/>
      <c r="C48" s="328"/>
      <c r="D48" s="58" t="str">
        <f>'Valutaz Rischio ENTE'!$T$10</f>
        <v>M</v>
      </c>
      <c r="E48" s="61" t="s">
        <v>227</v>
      </c>
      <c r="F48" s="61"/>
      <c r="G48" s="334"/>
      <c r="H48" s="61" t="s">
        <v>228</v>
      </c>
      <c r="I48" s="59" t="s">
        <v>104</v>
      </c>
      <c r="J48" s="59" t="s">
        <v>562</v>
      </c>
      <c r="K48" s="63" t="s">
        <v>105</v>
      </c>
      <c r="L48" s="63" t="s">
        <v>102</v>
      </c>
      <c r="M48" s="63" t="s">
        <v>106</v>
      </c>
      <c r="N48" s="63" t="s">
        <v>107</v>
      </c>
    </row>
    <row r="49" spans="1:14" ht="139.80000000000001" customHeight="1" x14ac:dyDescent="0.3">
      <c r="A49" s="331"/>
      <c r="B49" s="331"/>
      <c r="C49" s="62" t="s">
        <v>229</v>
      </c>
      <c r="D49" s="58" t="str">
        <f>'Valutaz Rischio ENTE'!$T$10</f>
        <v>M</v>
      </c>
      <c r="E49" s="61" t="s">
        <v>230</v>
      </c>
      <c r="F49" s="61"/>
      <c r="G49" s="61" t="s">
        <v>119</v>
      </c>
      <c r="H49" s="61" t="s">
        <v>231</v>
      </c>
      <c r="I49" s="59" t="s">
        <v>259</v>
      </c>
      <c r="J49" s="59" t="s">
        <v>562</v>
      </c>
      <c r="K49" s="63" t="s">
        <v>105</v>
      </c>
      <c r="L49" s="63" t="s">
        <v>102</v>
      </c>
      <c r="M49" s="63" t="s">
        <v>57</v>
      </c>
      <c r="N49" s="63" t="s">
        <v>58</v>
      </c>
    </row>
    <row r="50" spans="1:14" ht="83.4" customHeight="1" x14ac:dyDescent="0.3">
      <c r="A50" s="331"/>
      <c r="B50" s="331"/>
      <c r="C50" s="62" t="s">
        <v>232</v>
      </c>
      <c r="D50" s="58" t="str">
        <f>'Valutaz Rischio ENTE'!$T$10</f>
        <v>M</v>
      </c>
      <c r="E50" s="61" t="s">
        <v>233</v>
      </c>
      <c r="F50" s="61"/>
      <c r="G50" s="61" t="s">
        <v>119</v>
      </c>
      <c r="H50" s="61" t="s">
        <v>231</v>
      </c>
      <c r="I50" s="59" t="s">
        <v>259</v>
      </c>
      <c r="J50" s="59" t="s">
        <v>562</v>
      </c>
      <c r="K50" s="63" t="s">
        <v>105</v>
      </c>
      <c r="L50" s="63" t="s">
        <v>102</v>
      </c>
      <c r="M50" s="63" t="s">
        <v>57</v>
      </c>
      <c r="N50" s="63" t="s">
        <v>58</v>
      </c>
    </row>
    <row r="51" spans="1:14" ht="83.4" customHeight="1" x14ac:dyDescent="0.3">
      <c r="A51" s="331"/>
      <c r="B51" s="331"/>
      <c r="C51" s="327" t="s">
        <v>234</v>
      </c>
      <c r="D51" s="58" t="str">
        <f>'Valutaz Rischio ENTE'!$T$10</f>
        <v>M</v>
      </c>
      <c r="E51" s="61" t="s">
        <v>235</v>
      </c>
      <c r="F51" s="61"/>
      <c r="G51" s="61" t="s">
        <v>236</v>
      </c>
      <c r="H51" s="61" t="s">
        <v>237</v>
      </c>
      <c r="I51" s="59" t="s">
        <v>259</v>
      </c>
      <c r="J51" s="59" t="s">
        <v>562</v>
      </c>
      <c r="K51" s="63" t="s">
        <v>105</v>
      </c>
      <c r="L51" s="63" t="s">
        <v>102</v>
      </c>
      <c r="M51" s="63" t="s">
        <v>57</v>
      </c>
      <c r="N51" s="63" t="s">
        <v>58</v>
      </c>
    </row>
    <row r="52" spans="1:14" ht="83.4" customHeight="1" x14ac:dyDescent="0.3">
      <c r="A52" s="331"/>
      <c r="B52" s="331"/>
      <c r="C52" s="328"/>
      <c r="D52" s="58" t="str">
        <f>'Valutaz Rischio ENTE'!$T$10</f>
        <v>M</v>
      </c>
      <c r="E52" s="61" t="s">
        <v>238</v>
      </c>
      <c r="F52" s="61"/>
      <c r="G52" s="61" t="s">
        <v>239</v>
      </c>
      <c r="H52" s="61" t="s">
        <v>240</v>
      </c>
      <c r="I52" s="59" t="s">
        <v>104</v>
      </c>
      <c r="J52" s="59" t="s">
        <v>562</v>
      </c>
      <c r="K52" s="63" t="s">
        <v>105</v>
      </c>
      <c r="L52" s="63" t="s">
        <v>102</v>
      </c>
      <c r="M52" s="63" t="s">
        <v>106</v>
      </c>
      <c r="N52" s="63" t="s">
        <v>107</v>
      </c>
    </row>
    <row r="53" spans="1:14" ht="132" customHeight="1" x14ac:dyDescent="0.3">
      <c r="A53" s="331"/>
      <c r="B53" s="331"/>
      <c r="C53" s="62" t="s">
        <v>241</v>
      </c>
      <c r="D53" s="58" t="str">
        <f>'Valutaz Rischio ENTE'!$T$10</f>
        <v>M</v>
      </c>
      <c r="E53" s="61" t="s">
        <v>242</v>
      </c>
      <c r="F53" s="61"/>
      <c r="G53" s="61" t="s">
        <v>243</v>
      </c>
      <c r="H53" s="61" t="s">
        <v>244</v>
      </c>
      <c r="I53" s="59" t="s">
        <v>259</v>
      </c>
      <c r="J53" s="59" t="s">
        <v>562</v>
      </c>
      <c r="K53" s="63" t="s">
        <v>105</v>
      </c>
      <c r="L53" s="63" t="s">
        <v>102</v>
      </c>
      <c r="M53" s="63" t="s">
        <v>57</v>
      </c>
      <c r="N53" s="63" t="s">
        <v>58</v>
      </c>
    </row>
    <row r="54" spans="1:14" ht="83.4" customHeight="1" x14ac:dyDescent="0.3">
      <c r="A54" s="331"/>
      <c r="B54" s="331"/>
      <c r="C54" s="62" t="s">
        <v>245</v>
      </c>
      <c r="D54" s="58" t="str">
        <f>'Valutaz Rischio ENTE'!$T$10</f>
        <v>M</v>
      </c>
      <c r="E54" s="61" t="s">
        <v>246</v>
      </c>
      <c r="F54" s="61"/>
      <c r="G54" s="61" t="s">
        <v>247</v>
      </c>
      <c r="H54" s="61" t="s">
        <v>248</v>
      </c>
      <c r="I54" s="59" t="s">
        <v>104</v>
      </c>
      <c r="J54" s="59" t="s">
        <v>562</v>
      </c>
      <c r="K54" s="63" t="s">
        <v>105</v>
      </c>
      <c r="L54" s="63" t="s">
        <v>102</v>
      </c>
      <c r="M54" s="63" t="s">
        <v>106</v>
      </c>
      <c r="N54" s="63" t="s">
        <v>107</v>
      </c>
    </row>
    <row r="55" spans="1:14" ht="83.4" customHeight="1" x14ac:dyDescent="0.3">
      <c r="A55" s="331"/>
      <c r="B55" s="330"/>
      <c r="C55" s="62" t="s">
        <v>249</v>
      </c>
      <c r="D55" s="58" t="str">
        <f>'Valutaz Rischio ENTE'!$T$10</f>
        <v>M</v>
      </c>
      <c r="E55" s="61" t="s">
        <v>250</v>
      </c>
      <c r="F55" s="61"/>
      <c r="G55" s="61" t="s">
        <v>251</v>
      </c>
      <c r="H55" s="61" t="s">
        <v>136</v>
      </c>
      <c r="I55" s="59" t="s">
        <v>259</v>
      </c>
      <c r="J55" s="59" t="s">
        <v>562</v>
      </c>
      <c r="K55" s="63" t="s">
        <v>105</v>
      </c>
      <c r="L55" s="63" t="s">
        <v>102</v>
      </c>
      <c r="M55" s="63" t="s">
        <v>57</v>
      </c>
      <c r="N55" s="63" t="s">
        <v>58</v>
      </c>
    </row>
    <row r="56" spans="1:14" ht="83.4" customHeight="1" x14ac:dyDescent="0.3">
      <c r="A56" s="331"/>
      <c r="B56" s="329" t="s">
        <v>72</v>
      </c>
      <c r="C56" s="62" t="s">
        <v>252</v>
      </c>
      <c r="D56" s="58" t="str">
        <f>'Valutaz Rischio ENTE'!$T$11</f>
        <v>M</v>
      </c>
      <c r="E56" s="61" t="s">
        <v>253</v>
      </c>
      <c r="F56" s="61"/>
      <c r="G56" s="61" t="s">
        <v>181</v>
      </c>
      <c r="H56" s="61" t="s">
        <v>254</v>
      </c>
      <c r="I56" s="59" t="s">
        <v>104</v>
      </c>
      <c r="J56" s="59" t="s">
        <v>563</v>
      </c>
      <c r="K56" s="63" t="s">
        <v>105</v>
      </c>
      <c r="L56" s="63" t="s">
        <v>102</v>
      </c>
      <c r="M56" s="63" t="s">
        <v>106</v>
      </c>
      <c r="N56" s="63" t="s">
        <v>107</v>
      </c>
    </row>
    <row r="57" spans="1:14" ht="83.4" customHeight="1" x14ac:dyDescent="0.3">
      <c r="A57" s="330"/>
      <c r="B57" s="330"/>
      <c r="C57" s="62" t="s">
        <v>255</v>
      </c>
      <c r="D57" s="58" t="str">
        <f>'Valutaz Rischio ENTE'!$T$11</f>
        <v>M</v>
      </c>
      <c r="E57" s="61" t="s">
        <v>256</v>
      </c>
      <c r="F57" s="61"/>
      <c r="G57" s="61" t="s">
        <v>193</v>
      </c>
      <c r="H57" s="61" t="s">
        <v>257</v>
      </c>
      <c r="I57" s="59" t="s">
        <v>104</v>
      </c>
      <c r="J57" s="59" t="s">
        <v>333</v>
      </c>
      <c r="K57" s="63" t="s">
        <v>105</v>
      </c>
      <c r="L57" s="63" t="s">
        <v>102</v>
      </c>
      <c r="M57" s="63" t="s">
        <v>106</v>
      </c>
      <c r="N57" s="63" t="s">
        <v>107</v>
      </c>
    </row>
    <row r="58" spans="1:14" x14ac:dyDescent="0.3">
      <c r="A58" s="13"/>
      <c r="B58" s="14"/>
      <c r="C58" s="14"/>
      <c r="D58" s="14"/>
      <c r="E58" s="15"/>
      <c r="F58" s="14"/>
      <c r="G58" s="14"/>
      <c r="H58" s="14"/>
      <c r="I58" s="14"/>
      <c r="J58" s="14"/>
      <c r="K58" s="14"/>
      <c r="L58" s="14"/>
      <c r="M58" s="14"/>
    </row>
  </sheetData>
  <mergeCells count="31">
    <mergeCell ref="A1:D1"/>
    <mergeCell ref="A2:B2"/>
    <mergeCell ref="C2:D2"/>
    <mergeCell ref="E2:J2"/>
    <mergeCell ref="K2:N2"/>
    <mergeCell ref="G37:G38"/>
    <mergeCell ref="A4:A8"/>
    <mergeCell ref="B4:B8"/>
    <mergeCell ref="C4:C8"/>
    <mergeCell ref="G44:G48"/>
    <mergeCell ref="C37:C38"/>
    <mergeCell ref="A9:A20"/>
    <mergeCell ref="B9:B20"/>
    <mergeCell ref="C9:C12"/>
    <mergeCell ref="C13:C15"/>
    <mergeCell ref="C17:C18"/>
    <mergeCell ref="C19:C20"/>
    <mergeCell ref="C51:C52"/>
    <mergeCell ref="B56:B57"/>
    <mergeCell ref="A21:A43"/>
    <mergeCell ref="B21:B41"/>
    <mergeCell ref="C25:C27"/>
    <mergeCell ref="C28:C29"/>
    <mergeCell ref="C30:C34"/>
    <mergeCell ref="C35:C36"/>
    <mergeCell ref="C39:C41"/>
    <mergeCell ref="B42:B43"/>
    <mergeCell ref="C42:C43"/>
    <mergeCell ref="A44:A57"/>
    <mergeCell ref="B44:B55"/>
    <mergeCell ref="C44:C48"/>
  </mergeCells>
  <pageMargins left="0.70866141732283472" right="0.70866141732283472" top="0.69" bottom="0.73" header="0.31496062992125984" footer="0.74803149606299213"/>
  <pageSetup paperSize="8" scale="53" fitToHeight="0" orientation="landscape" verticalDpi="300" r:id="rId1"/>
  <headerFooter alignWithMargins="0">
    <oddHeader xml:space="preserve">&amp;L&amp;"Calibri1,Normale"COMUNE DI [ENTE]&amp;C&amp;"Calibri1,Normale"AREA : CONTRATTI PUBBLICI
</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B9EA9-3BFC-4630-A41D-E48F59D6634F}">
  <sheetPr>
    <tabColor rgb="FF00B0F0"/>
    <pageSetUpPr fitToPage="1"/>
  </sheetPr>
  <dimension ref="A1:N20"/>
  <sheetViews>
    <sheetView view="pageBreakPreview" zoomScale="60" zoomScaleNormal="40" zoomScalePageLayoutView="70" workbookViewId="0">
      <pane xSplit="1" ySplit="4" topLeftCell="B12" activePane="bottomRight" state="frozen"/>
      <selection pane="topRight" activeCell="B1" sqref="B1"/>
      <selection pane="bottomLeft" activeCell="A5" sqref="A5"/>
      <selection pane="bottomRight" activeCell="F15" sqref="F15"/>
    </sheetView>
  </sheetViews>
  <sheetFormatPr defaultColWidth="12.44140625" defaultRowHeight="14.4" x14ac:dyDescent="0.3"/>
  <cols>
    <col min="1" max="1" width="23.6640625" customWidth="1"/>
    <col min="2" max="2" width="26.6640625" customWidth="1"/>
    <col min="3" max="3" width="35.88671875" customWidth="1"/>
    <col min="4" max="4" width="18.109375" customWidth="1"/>
    <col min="5" max="5" width="36.21875" style="67" customWidth="1"/>
    <col min="6" max="6" width="36.33203125" customWidth="1"/>
    <col min="7" max="7" width="20.88671875" style="88" customWidth="1"/>
    <col min="8" max="8" width="22.33203125" customWidth="1"/>
    <col min="9" max="9" width="12.6640625" customWidth="1"/>
    <col min="10" max="10" width="19" customWidth="1"/>
    <col min="11" max="14" width="22.6640625" customWidth="1"/>
  </cols>
  <sheetData>
    <row r="1" spans="1:14" ht="28.5" customHeight="1" x14ac:dyDescent="0.4">
      <c r="A1" s="349" t="s">
        <v>311</v>
      </c>
      <c r="B1" s="350"/>
      <c r="C1" s="350"/>
      <c r="D1" s="350"/>
    </row>
    <row r="2" spans="1:14" s="11" customFormat="1" ht="51" customHeight="1" thickBot="1" x14ac:dyDescent="0.35">
      <c r="A2" s="351" t="s">
        <v>310</v>
      </c>
      <c r="B2" s="352"/>
      <c r="C2" s="353" t="s">
        <v>13</v>
      </c>
      <c r="D2" s="353"/>
      <c r="E2" s="354" t="s">
        <v>7</v>
      </c>
      <c r="F2" s="354"/>
      <c r="G2" s="354"/>
      <c r="H2" s="354"/>
      <c r="I2" s="354"/>
      <c r="J2" s="354"/>
      <c r="K2" s="341" t="s">
        <v>10</v>
      </c>
      <c r="L2" s="341"/>
      <c r="M2" s="341"/>
      <c r="N2" s="342"/>
    </row>
    <row r="3" spans="1:14" s="11" customFormat="1" ht="77.25" customHeight="1" x14ac:dyDescent="0.3">
      <c r="A3" s="57" t="s">
        <v>6</v>
      </c>
      <c r="B3" s="57" t="s">
        <v>46</v>
      </c>
      <c r="C3" s="58" t="s">
        <v>11</v>
      </c>
      <c r="D3" s="58" t="s">
        <v>9</v>
      </c>
      <c r="E3" s="59" t="s">
        <v>14</v>
      </c>
      <c r="F3" s="59" t="s">
        <v>12</v>
      </c>
      <c r="G3" s="59" t="s">
        <v>56</v>
      </c>
      <c r="H3" s="59" t="s">
        <v>4</v>
      </c>
      <c r="I3" s="59" t="s">
        <v>97</v>
      </c>
      <c r="J3" s="59" t="s">
        <v>98</v>
      </c>
      <c r="K3" s="60" t="s">
        <v>47</v>
      </c>
      <c r="L3" s="60" t="s">
        <v>48</v>
      </c>
      <c r="M3" s="60" t="s">
        <v>99</v>
      </c>
      <c r="N3" s="60" t="s">
        <v>49</v>
      </c>
    </row>
    <row r="4" spans="1:14" s="77" customFormat="1" ht="270" hidden="1" customHeight="1" x14ac:dyDescent="0.3">
      <c r="A4" s="68" t="s">
        <v>313</v>
      </c>
      <c r="B4" s="69" t="s">
        <v>314</v>
      </c>
      <c r="C4" s="70" t="s">
        <v>315</v>
      </c>
      <c r="D4" s="71" t="str">
        <f>'[1]Valutaz Rischio ENTE'!S6</f>
        <v>B</v>
      </c>
      <c r="E4" s="72" t="s">
        <v>316</v>
      </c>
      <c r="F4" s="73"/>
      <c r="G4" s="89"/>
      <c r="H4" s="73" t="s">
        <v>317</v>
      </c>
      <c r="I4" s="74" t="s">
        <v>318</v>
      </c>
      <c r="J4" s="73" t="s">
        <v>319</v>
      </c>
      <c r="K4" s="75"/>
      <c r="L4" s="76"/>
      <c r="M4" s="76"/>
      <c r="N4" s="75"/>
    </row>
    <row r="5" spans="1:14" s="81" customFormat="1" ht="270" customHeight="1" x14ac:dyDescent="0.3">
      <c r="A5" s="343" t="s">
        <v>320</v>
      </c>
      <c r="B5" s="91" t="s">
        <v>551</v>
      </c>
      <c r="C5" s="26" t="s">
        <v>321</v>
      </c>
      <c r="D5" s="79" t="str">
        <f>'Valutaz Rischio ENTE'!T16</f>
        <v>M</v>
      </c>
      <c r="E5" s="80" t="s">
        <v>568</v>
      </c>
      <c r="F5" s="80"/>
      <c r="G5" s="74" t="s">
        <v>322</v>
      </c>
      <c r="H5" s="80" t="s">
        <v>567</v>
      </c>
      <c r="I5" s="74" t="s">
        <v>259</v>
      </c>
      <c r="J5" s="80" t="s">
        <v>323</v>
      </c>
      <c r="K5" s="63" t="s">
        <v>105</v>
      </c>
      <c r="L5" s="63" t="s">
        <v>102</v>
      </c>
      <c r="M5" s="63" t="s">
        <v>57</v>
      </c>
      <c r="N5" s="63" t="s">
        <v>58</v>
      </c>
    </row>
    <row r="6" spans="1:14" s="81" customFormat="1" ht="66" x14ac:dyDescent="0.3">
      <c r="A6" s="344"/>
      <c r="B6" s="346" t="s">
        <v>556</v>
      </c>
      <c r="C6" s="26" t="s">
        <v>324</v>
      </c>
      <c r="D6" s="79" t="str">
        <f>'Valutaz Rischio ENTE'!$T$17</f>
        <v>M</v>
      </c>
      <c r="E6" s="82" t="s">
        <v>325</v>
      </c>
      <c r="F6" s="80"/>
      <c r="G6" s="74" t="s">
        <v>326</v>
      </c>
      <c r="H6" s="80" t="s">
        <v>327</v>
      </c>
      <c r="I6" s="74" t="s">
        <v>259</v>
      </c>
      <c r="J6" s="80" t="s">
        <v>328</v>
      </c>
      <c r="K6" s="63" t="s">
        <v>105</v>
      </c>
      <c r="L6" s="63" t="s">
        <v>102</v>
      </c>
      <c r="M6" s="63" t="s">
        <v>57</v>
      </c>
      <c r="N6" s="63" t="s">
        <v>58</v>
      </c>
    </row>
    <row r="7" spans="1:14" s="81" customFormat="1" ht="246" customHeight="1" x14ac:dyDescent="0.3">
      <c r="A7" s="344"/>
      <c r="B7" s="347"/>
      <c r="C7" s="83" t="s">
        <v>329</v>
      </c>
      <c r="D7" s="79" t="str">
        <f>'Valutaz Rischio ENTE'!$T$17</f>
        <v>M</v>
      </c>
      <c r="E7" s="127" t="s">
        <v>569</v>
      </c>
      <c r="F7" s="128" t="s">
        <v>330</v>
      </c>
      <c r="G7" s="74" t="s">
        <v>331</v>
      </c>
      <c r="H7" s="80" t="s">
        <v>332</v>
      </c>
      <c r="I7" s="74" t="s">
        <v>104</v>
      </c>
      <c r="J7" s="80" t="s">
        <v>333</v>
      </c>
      <c r="K7" s="63" t="s">
        <v>105</v>
      </c>
      <c r="L7" s="63" t="s">
        <v>102</v>
      </c>
      <c r="M7" s="63" t="s">
        <v>106</v>
      </c>
      <c r="N7" s="63" t="s">
        <v>58</v>
      </c>
    </row>
    <row r="8" spans="1:14" s="81" customFormat="1" ht="246" customHeight="1" x14ac:dyDescent="0.3">
      <c r="A8" s="344"/>
      <c r="B8" s="346" t="s">
        <v>553</v>
      </c>
      <c r="C8" s="83" t="s">
        <v>334</v>
      </c>
      <c r="D8" s="79" t="str">
        <f>'Valutaz Rischio ENTE'!$T$18</f>
        <v>M</v>
      </c>
      <c r="E8" s="84" t="s">
        <v>335</v>
      </c>
      <c r="F8" s="85"/>
      <c r="G8" s="74" t="s">
        <v>326</v>
      </c>
      <c r="H8" s="80" t="s">
        <v>336</v>
      </c>
      <c r="I8" s="74" t="s">
        <v>259</v>
      </c>
      <c r="J8" s="80" t="s">
        <v>323</v>
      </c>
      <c r="K8" s="63" t="s">
        <v>105</v>
      </c>
      <c r="L8" s="63" t="s">
        <v>102</v>
      </c>
      <c r="M8" s="63" t="s">
        <v>57</v>
      </c>
      <c r="N8" s="63" t="s">
        <v>58</v>
      </c>
    </row>
    <row r="9" spans="1:14" s="81" customFormat="1" ht="246" customHeight="1" x14ac:dyDescent="0.3">
      <c r="A9" s="344"/>
      <c r="B9" s="348"/>
      <c r="C9" s="83" t="s">
        <v>337</v>
      </c>
      <c r="D9" s="79" t="str">
        <f>'Valutaz Rischio ENTE'!$T$18</f>
        <v>M</v>
      </c>
      <c r="E9" s="84" t="s">
        <v>338</v>
      </c>
      <c r="F9" s="80"/>
      <c r="G9" s="74" t="s">
        <v>339</v>
      </c>
      <c r="H9" s="80" t="s">
        <v>340</v>
      </c>
      <c r="I9" s="74" t="s">
        <v>259</v>
      </c>
      <c r="J9" s="80" t="s">
        <v>323</v>
      </c>
      <c r="K9" s="63" t="s">
        <v>105</v>
      </c>
      <c r="L9" s="63" t="s">
        <v>102</v>
      </c>
      <c r="M9" s="63" t="s">
        <v>57</v>
      </c>
      <c r="N9" s="63" t="s">
        <v>58</v>
      </c>
    </row>
    <row r="10" spans="1:14" s="81" customFormat="1" ht="270" customHeight="1" x14ac:dyDescent="0.3">
      <c r="A10" s="344"/>
      <c r="B10" s="347"/>
      <c r="C10" s="26" t="s">
        <v>341</v>
      </c>
      <c r="D10" s="79" t="str">
        <f>'Valutaz Rischio ENTE'!$T$18</f>
        <v>M</v>
      </c>
      <c r="E10" s="84" t="s">
        <v>342</v>
      </c>
      <c r="F10" s="80"/>
      <c r="G10" s="74" t="s">
        <v>339</v>
      </c>
      <c r="H10" s="80" t="s">
        <v>343</v>
      </c>
      <c r="I10" s="74" t="s">
        <v>369</v>
      </c>
      <c r="J10" s="80" t="s">
        <v>323</v>
      </c>
      <c r="K10" s="63" t="s">
        <v>105</v>
      </c>
      <c r="L10" s="63" t="s">
        <v>102</v>
      </c>
      <c r="M10" s="63" t="s">
        <v>344</v>
      </c>
      <c r="N10" s="63" t="s">
        <v>58</v>
      </c>
    </row>
    <row r="11" spans="1:14" s="81" customFormat="1" ht="270" customHeight="1" x14ac:dyDescent="0.3">
      <c r="A11" s="344"/>
      <c r="B11" s="346" t="s">
        <v>554</v>
      </c>
      <c r="C11" s="26" t="s">
        <v>345</v>
      </c>
      <c r="D11" s="79" t="str">
        <f>'Valutaz Rischio ENTE'!$T$19</f>
        <v>M</v>
      </c>
      <c r="E11" s="84" t="s">
        <v>346</v>
      </c>
      <c r="F11" s="80"/>
      <c r="G11" s="74" t="s">
        <v>339</v>
      </c>
      <c r="H11" s="80" t="s">
        <v>347</v>
      </c>
      <c r="I11" s="74" t="s">
        <v>259</v>
      </c>
      <c r="J11" s="80" t="s">
        <v>323</v>
      </c>
      <c r="K11" s="63" t="s">
        <v>105</v>
      </c>
      <c r="L11" s="63" t="s">
        <v>102</v>
      </c>
      <c r="M11" s="63" t="s">
        <v>171</v>
      </c>
      <c r="N11" s="63" t="s">
        <v>58</v>
      </c>
    </row>
    <row r="12" spans="1:14" s="81" customFormat="1" ht="270" customHeight="1" x14ac:dyDescent="0.3">
      <c r="A12" s="344"/>
      <c r="B12" s="347"/>
      <c r="C12" s="26" t="s">
        <v>348</v>
      </c>
      <c r="D12" s="79" t="str">
        <f>'Valutaz Rischio ENTE'!$T$19</f>
        <v>M</v>
      </c>
      <c r="E12" s="84" t="s">
        <v>349</v>
      </c>
      <c r="F12" s="80"/>
      <c r="G12" s="74" t="s">
        <v>339</v>
      </c>
      <c r="H12" s="80" t="s">
        <v>350</v>
      </c>
      <c r="I12" s="74" t="s">
        <v>104</v>
      </c>
      <c r="J12" s="80" t="s">
        <v>323</v>
      </c>
      <c r="K12" s="63" t="s">
        <v>105</v>
      </c>
      <c r="L12" s="63" t="s">
        <v>102</v>
      </c>
      <c r="M12" s="63" t="s">
        <v>106</v>
      </c>
      <c r="N12" s="63" t="s">
        <v>58</v>
      </c>
    </row>
    <row r="13" spans="1:14" s="81" customFormat="1" ht="270" customHeight="1" x14ac:dyDescent="0.3">
      <c r="A13" s="345"/>
      <c r="B13" s="91" t="s">
        <v>555</v>
      </c>
      <c r="C13" s="26" t="s">
        <v>351</v>
      </c>
      <c r="D13" s="79" t="str">
        <f>'Valutaz Rischio ENTE'!$T$19</f>
        <v>M</v>
      </c>
      <c r="E13" s="84" t="s">
        <v>352</v>
      </c>
      <c r="F13" s="80"/>
      <c r="G13" s="74" t="s">
        <v>339</v>
      </c>
      <c r="H13" s="80" t="s">
        <v>353</v>
      </c>
      <c r="I13" s="74" t="s">
        <v>259</v>
      </c>
      <c r="J13" s="80" t="s">
        <v>323</v>
      </c>
      <c r="K13" s="63" t="s">
        <v>105</v>
      </c>
      <c r="L13" s="63" t="s">
        <v>102</v>
      </c>
      <c r="M13" s="63" t="s">
        <v>57</v>
      </c>
      <c r="N13" s="63" t="s">
        <v>58</v>
      </c>
    </row>
    <row r="14" spans="1:14" s="81" customFormat="1" ht="270" customHeight="1" x14ac:dyDescent="0.3">
      <c r="A14" s="78" t="s">
        <v>50</v>
      </c>
      <c r="B14" s="92" t="s">
        <v>50</v>
      </c>
      <c r="C14" s="26" t="s">
        <v>354</v>
      </c>
      <c r="D14" s="79" t="str">
        <f>'Valutaz Rischio ENTE'!T21</f>
        <v>M</v>
      </c>
      <c r="E14" s="84" t="s">
        <v>355</v>
      </c>
      <c r="F14" s="80"/>
      <c r="G14" s="74" t="s">
        <v>326</v>
      </c>
      <c r="H14" s="80" t="s">
        <v>356</v>
      </c>
      <c r="I14" s="74" t="s">
        <v>259</v>
      </c>
      <c r="J14" s="80" t="s">
        <v>323</v>
      </c>
      <c r="K14" s="63" t="s">
        <v>105</v>
      </c>
      <c r="L14" s="63" t="s">
        <v>102</v>
      </c>
      <c r="M14" s="63" t="s">
        <v>57</v>
      </c>
      <c r="N14" s="63" t="s">
        <v>58</v>
      </c>
    </row>
    <row r="15" spans="1:14" s="81" customFormat="1" ht="270" customHeight="1" x14ac:dyDescent="0.3">
      <c r="A15" s="78" t="s">
        <v>51</v>
      </c>
      <c r="B15" s="92" t="s">
        <v>51</v>
      </c>
      <c r="C15" s="26" t="s">
        <v>357</v>
      </c>
      <c r="D15" s="79" t="str">
        <f>'Valutaz Rischio ENTE'!T22</f>
        <v>M</v>
      </c>
      <c r="E15" s="84" t="s">
        <v>358</v>
      </c>
      <c r="F15" s="80"/>
      <c r="G15" s="74" t="s">
        <v>359</v>
      </c>
      <c r="H15" s="80" t="s">
        <v>360</v>
      </c>
      <c r="I15" s="74" t="s">
        <v>104</v>
      </c>
      <c r="J15" s="80" t="s">
        <v>333</v>
      </c>
      <c r="K15" s="63" t="s">
        <v>105</v>
      </c>
      <c r="L15" s="63" t="s">
        <v>102</v>
      </c>
      <c r="M15" s="63" t="s">
        <v>106</v>
      </c>
      <c r="N15" s="63" t="s">
        <v>58</v>
      </c>
    </row>
    <row r="16" spans="1:14" s="81" customFormat="1" ht="270" customHeight="1" x14ac:dyDescent="0.3">
      <c r="A16" s="78" t="s">
        <v>52</v>
      </c>
      <c r="B16" s="92" t="s">
        <v>52</v>
      </c>
      <c r="C16" s="26" t="s">
        <v>361</v>
      </c>
      <c r="D16" s="79" t="str">
        <f>'Valutaz Rischio ENTE'!T23</f>
        <v>M</v>
      </c>
      <c r="E16" s="84" t="s">
        <v>358</v>
      </c>
      <c r="F16" s="80"/>
      <c r="G16" s="74" t="s">
        <v>362</v>
      </c>
      <c r="H16" s="80" t="s">
        <v>360</v>
      </c>
      <c r="I16" s="74" t="s">
        <v>104</v>
      </c>
      <c r="J16" s="80" t="s">
        <v>333</v>
      </c>
      <c r="K16" s="63" t="s">
        <v>105</v>
      </c>
      <c r="L16" s="63" t="s">
        <v>102</v>
      </c>
      <c r="M16" s="63" t="s">
        <v>106</v>
      </c>
      <c r="N16" s="63" t="s">
        <v>58</v>
      </c>
    </row>
    <row r="17" spans="1:14" s="81" customFormat="1" ht="270" customHeight="1" x14ac:dyDescent="0.3">
      <c r="A17" s="343" t="s">
        <v>53</v>
      </c>
      <c r="B17" s="92" t="s">
        <v>54</v>
      </c>
      <c r="C17" s="26" t="s">
        <v>363</v>
      </c>
      <c r="D17" s="79" t="str">
        <f>'Valutaz Rischio ENTE'!T24</f>
        <v>M</v>
      </c>
      <c r="E17" s="84" t="s">
        <v>364</v>
      </c>
      <c r="F17" s="80"/>
      <c r="G17" s="74" t="s">
        <v>558</v>
      </c>
      <c r="H17" s="80" t="s">
        <v>365</v>
      </c>
      <c r="I17" s="74" t="s">
        <v>370</v>
      </c>
      <c r="J17" s="80" t="s">
        <v>323</v>
      </c>
      <c r="K17" s="63" t="s">
        <v>105</v>
      </c>
      <c r="L17" s="63" t="s">
        <v>102</v>
      </c>
      <c r="M17" s="63" t="s">
        <v>366</v>
      </c>
      <c r="N17" s="63" t="s">
        <v>58</v>
      </c>
    </row>
    <row r="18" spans="1:14" s="81" customFormat="1" ht="207" customHeight="1" x14ac:dyDescent="0.3">
      <c r="A18" s="345"/>
      <c r="B18" s="93" t="s">
        <v>55</v>
      </c>
      <c r="C18" s="86" t="s">
        <v>363</v>
      </c>
      <c r="D18" s="79" t="str">
        <f>'Valutaz Rischio ENTE'!T25</f>
        <v>B</v>
      </c>
      <c r="E18" s="84" t="s">
        <v>367</v>
      </c>
      <c r="F18" s="80"/>
      <c r="G18" s="74" t="s">
        <v>557</v>
      </c>
      <c r="H18" s="80" t="s">
        <v>368</v>
      </c>
      <c r="I18" s="74" t="s">
        <v>259</v>
      </c>
      <c r="J18" s="80" t="s">
        <v>333</v>
      </c>
      <c r="K18" s="63" t="s">
        <v>105</v>
      </c>
      <c r="L18" s="63" t="s">
        <v>102</v>
      </c>
      <c r="M18" s="63" t="s">
        <v>57</v>
      </c>
      <c r="N18" s="63" t="s">
        <v>58</v>
      </c>
    </row>
    <row r="19" spans="1:14" s="81" customFormat="1" ht="26.4" customHeight="1" x14ac:dyDescent="0.3">
      <c r="E19" s="87"/>
      <c r="G19" s="90"/>
    </row>
    <row r="20" spans="1:14" s="81" customFormat="1" x14ac:dyDescent="0.3">
      <c r="E20" s="87"/>
      <c r="G20" s="90"/>
    </row>
  </sheetData>
  <mergeCells count="10">
    <mergeCell ref="A17:A18"/>
    <mergeCell ref="A1:D1"/>
    <mergeCell ref="A2:B2"/>
    <mergeCell ref="C2:D2"/>
    <mergeCell ref="E2:J2"/>
    <mergeCell ref="K2:N2"/>
    <mergeCell ref="A5:A13"/>
    <mergeCell ref="B6:B7"/>
    <mergeCell ref="B8:B10"/>
    <mergeCell ref="B11:B12"/>
  </mergeCells>
  <pageMargins left="0.23622047244094491" right="0.23622047244094491" top="0.74803149606299213" bottom="0.39370078740157483" header="0.31496062992125984" footer="0.31496062992125984"/>
  <pageSetup paperSize="9" scale="41" fitToHeight="0" orientation="landscape" cellComments="asDisplayed" r:id="rId1"/>
  <headerFooter alignWithMargins="0">
    <oddHeader>&amp;LCOMUNE DI [ENTE]&amp;CAREA : CONCORSI E SELEZIONI</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D2AB-9AEA-4F37-9FCC-E65D95AFC3C8}">
  <sheetPr>
    <tabColor theme="7" tint="0.39997558519241921"/>
    <pageSetUpPr fitToPage="1"/>
  </sheetPr>
  <dimension ref="A1:N23"/>
  <sheetViews>
    <sheetView view="pageBreakPreview" zoomScaleNormal="62" zoomScaleSheetLayoutView="100" zoomScalePageLayoutView="60" workbookViewId="0">
      <pane xSplit="1" ySplit="3" topLeftCell="B19" activePane="bottomRight" state="frozen"/>
      <selection pane="topRight" activeCell="B1" sqref="B1"/>
      <selection pane="bottomLeft" activeCell="A4" sqref="A4"/>
      <selection pane="bottomRight" activeCell="I23" sqref="I23"/>
    </sheetView>
  </sheetViews>
  <sheetFormatPr defaultRowHeight="14.4" x14ac:dyDescent="0.3"/>
  <cols>
    <col min="1" max="1" width="22.109375" customWidth="1"/>
    <col min="2" max="2" width="20.21875" customWidth="1"/>
    <col min="3" max="3" width="34.5546875" customWidth="1"/>
    <col min="4" max="4" width="25.33203125" style="123" customWidth="1"/>
    <col min="5" max="5" width="38.33203125" customWidth="1"/>
    <col min="6" max="6" width="27.21875" customWidth="1"/>
    <col min="7" max="7" width="16.33203125" customWidth="1"/>
    <col min="8" max="8" width="40" customWidth="1"/>
    <col min="9" max="9" width="15.88671875" customWidth="1"/>
    <col min="10" max="10" width="22.77734375" customWidth="1"/>
    <col min="11" max="11" width="16.44140625" customWidth="1"/>
    <col min="12" max="12" width="15.109375" bestFit="1" customWidth="1"/>
    <col min="13" max="13" width="15.77734375" customWidth="1"/>
    <col min="14" max="14" width="18.33203125" customWidth="1"/>
  </cols>
  <sheetData>
    <row r="1" spans="1:14" ht="21" x14ac:dyDescent="0.3">
      <c r="A1" s="361" t="s">
        <v>260</v>
      </c>
      <c r="B1" s="362"/>
      <c r="C1" s="362"/>
      <c r="D1" s="362"/>
      <c r="E1" s="362"/>
      <c r="F1" s="362"/>
      <c r="G1" s="23"/>
      <c r="H1" s="25"/>
      <c r="I1" s="24"/>
    </row>
    <row r="2" spans="1:14" s="11" customFormat="1" ht="51" customHeight="1" thickBot="1" x14ac:dyDescent="0.35">
      <c r="A2" s="337" t="s">
        <v>310</v>
      </c>
      <c r="B2" s="337"/>
      <c r="C2" s="338" t="s">
        <v>13</v>
      </c>
      <c r="D2" s="338"/>
      <c r="E2" s="339" t="s">
        <v>7</v>
      </c>
      <c r="F2" s="339"/>
      <c r="G2" s="339"/>
      <c r="H2" s="339"/>
      <c r="I2" s="339"/>
      <c r="J2" s="339"/>
      <c r="K2" s="340" t="s">
        <v>10</v>
      </c>
      <c r="L2" s="340"/>
      <c r="M2" s="340"/>
      <c r="N2" s="340"/>
    </row>
    <row r="3" spans="1:14" s="11" customFormat="1" ht="77.25" customHeight="1" x14ac:dyDescent="0.3">
      <c r="A3" s="57" t="s">
        <v>6</v>
      </c>
      <c r="B3" s="57" t="s">
        <v>261</v>
      </c>
      <c r="C3" s="58" t="s">
        <v>11</v>
      </c>
      <c r="D3" s="121" t="s">
        <v>9</v>
      </c>
      <c r="E3" s="59" t="s">
        <v>14</v>
      </c>
      <c r="F3" s="59" t="s">
        <v>262</v>
      </c>
      <c r="G3" s="59" t="s">
        <v>56</v>
      </c>
      <c r="H3" s="59" t="s">
        <v>4</v>
      </c>
      <c r="I3" s="59" t="s">
        <v>5</v>
      </c>
      <c r="J3" s="59" t="s">
        <v>263</v>
      </c>
      <c r="K3" s="60" t="s">
        <v>47</v>
      </c>
      <c r="L3" s="60" t="s">
        <v>48</v>
      </c>
      <c r="M3" s="60" t="s">
        <v>99</v>
      </c>
      <c r="N3" s="60" t="s">
        <v>49</v>
      </c>
    </row>
    <row r="4" spans="1:14" ht="183.6" x14ac:dyDescent="0.3">
      <c r="A4" s="358" t="s">
        <v>74</v>
      </c>
      <c r="B4" s="358" t="s">
        <v>74</v>
      </c>
      <c r="C4" s="26" t="s">
        <v>264</v>
      </c>
      <c r="D4" s="20" t="str">
        <f>'Valutaz Rischio ENTE'!$T$12</f>
        <v>M</v>
      </c>
      <c r="E4" s="64" t="s">
        <v>564</v>
      </c>
      <c r="F4" s="65"/>
      <c r="G4" s="64" t="s">
        <v>265</v>
      </c>
      <c r="H4" s="64" t="s">
        <v>565</v>
      </c>
      <c r="I4" s="64" t="s">
        <v>566</v>
      </c>
      <c r="J4" s="64" t="s">
        <v>267</v>
      </c>
      <c r="K4" s="63" t="s">
        <v>105</v>
      </c>
      <c r="L4" s="63" t="s">
        <v>102</v>
      </c>
      <c r="M4" s="63" t="s">
        <v>266</v>
      </c>
      <c r="N4" s="63" t="s">
        <v>269</v>
      </c>
    </row>
    <row r="5" spans="1:14" ht="150.6" customHeight="1" x14ac:dyDescent="0.3">
      <c r="A5" s="359"/>
      <c r="B5" s="359"/>
      <c r="C5" s="26" t="s">
        <v>270</v>
      </c>
      <c r="D5" s="20" t="str">
        <f>'Valutaz Rischio ENTE'!$T$12</f>
        <v>M</v>
      </c>
      <c r="E5" s="64" t="s">
        <v>931</v>
      </c>
      <c r="F5" s="64"/>
      <c r="G5" s="64"/>
      <c r="H5" s="64" t="s">
        <v>932</v>
      </c>
      <c r="I5" s="64" t="s">
        <v>933</v>
      </c>
      <c r="J5" s="64" t="s">
        <v>267</v>
      </c>
      <c r="K5" s="63" t="s">
        <v>105</v>
      </c>
      <c r="L5" s="63" t="s">
        <v>102</v>
      </c>
      <c r="M5" s="63" t="s">
        <v>271</v>
      </c>
      <c r="N5" s="63" t="s">
        <v>272</v>
      </c>
    </row>
    <row r="6" spans="1:14" ht="156.6" customHeight="1" x14ac:dyDescent="0.3">
      <c r="A6" s="359"/>
      <c r="B6" s="359"/>
      <c r="C6" s="26" t="s">
        <v>273</v>
      </c>
      <c r="D6" s="20" t="str">
        <f>'Valutaz Rischio ENTE'!$T$12</f>
        <v>M</v>
      </c>
      <c r="E6" s="64" t="s">
        <v>934</v>
      </c>
      <c r="F6" s="64"/>
      <c r="G6" s="64"/>
      <c r="H6" s="64" t="s">
        <v>935</v>
      </c>
      <c r="I6" s="64" t="s">
        <v>936</v>
      </c>
      <c r="J6" s="64" t="s">
        <v>267</v>
      </c>
      <c r="K6" s="63" t="s">
        <v>105</v>
      </c>
      <c r="L6" s="63" t="s">
        <v>102</v>
      </c>
      <c r="M6" s="63" t="s">
        <v>274</v>
      </c>
      <c r="N6" s="63" t="s">
        <v>275</v>
      </c>
    </row>
    <row r="7" spans="1:14" ht="132.6" x14ac:dyDescent="0.3">
      <c r="A7" s="359"/>
      <c r="B7" s="359"/>
      <c r="C7" s="26" t="s">
        <v>276</v>
      </c>
      <c r="D7" s="20" t="str">
        <f>'Valutaz Rischio ENTE'!$T$12</f>
        <v>M</v>
      </c>
      <c r="E7" s="64" t="s">
        <v>937</v>
      </c>
      <c r="F7" s="64"/>
      <c r="G7" s="64"/>
      <c r="H7" s="64" t="s">
        <v>938</v>
      </c>
      <c r="I7" s="64" t="s">
        <v>939</v>
      </c>
      <c r="J7" s="64" t="s">
        <v>267</v>
      </c>
      <c r="K7" s="63" t="s">
        <v>105</v>
      </c>
      <c r="L7" s="63" t="s">
        <v>102</v>
      </c>
      <c r="M7" s="63" t="s">
        <v>277</v>
      </c>
      <c r="N7" s="63" t="s">
        <v>278</v>
      </c>
    </row>
    <row r="8" spans="1:14" ht="183.6" x14ac:dyDescent="0.3">
      <c r="A8" s="360"/>
      <c r="B8" s="360"/>
      <c r="C8" s="26" t="s">
        <v>279</v>
      </c>
      <c r="D8" s="20" t="str">
        <f>'Valutaz Rischio ENTE'!$T$12</f>
        <v>M</v>
      </c>
      <c r="E8" s="64" t="s">
        <v>940</v>
      </c>
      <c r="F8" s="64"/>
      <c r="G8" s="64" t="s">
        <v>265</v>
      </c>
      <c r="H8" s="64" t="s">
        <v>941</v>
      </c>
      <c r="I8" s="64" t="s">
        <v>942</v>
      </c>
      <c r="J8" s="64" t="s">
        <v>267</v>
      </c>
      <c r="K8" s="63" t="s">
        <v>105</v>
      </c>
      <c r="L8" s="63" t="s">
        <v>102</v>
      </c>
      <c r="M8" s="63" t="s">
        <v>280</v>
      </c>
      <c r="N8" s="63" t="s">
        <v>281</v>
      </c>
    </row>
    <row r="9" spans="1:14" ht="183.6" x14ac:dyDescent="0.3">
      <c r="A9" s="355" t="s">
        <v>641</v>
      </c>
      <c r="B9" s="355" t="s">
        <v>641</v>
      </c>
      <c r="C9" s="26" t="s">
        <v>282</v>
      </c>
      <c r="D9" s="122" t="str">
        <f>'Valutaz Rischio ENTE'!$T$13</f>
        <v>M</v>
      </c>
      <c r="E9" s="64" t="s">
        <v>283</v>
      </c>
      <c r="F9" s="66"/>
      <c r="G9" s="64"/>
      <c r="H9" s="64" t="s">
        <v>901</v>
      </c>
      <c r="I9" s="64" t="s">
        <v>902</v>
      </c>
      <c r="J9" s="124" t="s">
        <v>284</v>
      </c>
      <c r="K9" s="63" t="s">
        <v>105</v>
      </c>
      <c r="L9" s="63" t="s">
        <v>102</v>
      </c>
      <c r="M9" s="63" t="s">
        <v>266</v>
      </c>
      <c r="N9" s="63" t="s">
        <v>285</v>
      </c>
    </row>
    <row r="10" spans="1:14" ht="91.2" x14ac:dyDescent="0.3">
      <c r="A10" s="356"/>
      <c r="B10" s="356"/>
      <c r="C10" s="26" t="s">
        <v>286</v>
      </c>
      <c r="D10" s="122" t="str">
        <f>'Valutaz Rischio ENTE'!$T$13</f>
        <v>M</v>
      </c>
      <c r="E10" s="64" t="s">
        <v>899</v>
      </c>
      <c r="F10" s="66"/>
      <c r="G10" s="64"/>
      <c r="H10" s="64" t="s">
        <v>900</v>
      </c>
      <c r="I10" s="64" t="s">
        <v>903</v>
      </c>
      <c r="J10" s="124" t="s">
        <v>284</v>
      </c>
      <c r="K10" s="63" t="s">
        <v>105</v>
      </c>
      <c r="L10" s="63" t="s">
        <v>102</v>
      </c>
      <c r="M10" s="63" t="s">
        <v>271</v>
      </c>
      <c r="N10" s="63" t="s">
        <v>287</v>
      </c>
    </row>
    <row r="11" spans="1:14" ht="136.80000000000001" x14ac:dyDescent="0.3">
      <c r="A11" s="356"/>
      <c r="B11" s="356"/>
      <c r="C11" s="26" t="s">
        <v>288</v>
      </c>
      <c r="D11" s="122" t="str">
        <f>'Valutaz Rischio ENTE'!$T$13</f>
        <v>M</v>
      </c>
      <c r="E11" s="64" t="s">
        <v>904</v>
      </c>
      <c r="F11" s="66"/>
      <c r="G11" s="64"/>
      <c r="H11" s="64" t="s">
        <v>905</v>
      </c>
      <c r="I11" s="64" t="s">
        <v>906</v>
      </c>
      <c r="J11" s="124" t="s">
        <v>284</v>
      </c>
      <c r="K11" s="63" t="s">
        <v>105</v>
      </c>
      <c r="L11" s="63" t="s">
        <v>102</v>
      </c>
      <c r="M11" s="63" t="s">
        <v>274</v>
      </c>
      <c r="N11" s="63" t="s">
        <v>289</v>
      </c>
    </row>
    <row r="12" spans="1:14" ht="174" customHeight="1" x14ac:dyDescent="0.3">
      <c r="A12" s="356"/>
      <c r="B12" s="356"/>
      <c r="C12" s="26" t="s">
        <v>276</v>
      </c>
      <c r="D12" s="122" t="str">
        <f>'Valutaz Rischio ENTE'!$T$13</f>
        <v>M</v>
      </c>
      <c r="E12" s="64" t="s">
        <v>907</v>
      </c>
      <c r="F12" s="66"/>
      <c r="G12" s="64"/>
      <c r="H12" s="64" t="s">
        <v>908</v>
      </c>
      <c r="I12" s="64" t="s">
        <v>909</v>
      </c>
      <c r="J12" s="124" t="s">
        <v>284</v>
      </c>
      <c r="K12" s="63" t="s">
        <v>105</v>
      </c>
      <c r="L12" s="63" t="s">
        <v>102</v>
      </c>
      <c r="M12" s="63" t="s">
        <v>277</v>
      </c>
      <c r="N12" s="63" t="s">
        <v>278</v>
      </c>
    </row>
    <row r="13" spans="1:14" ht="183.6" x14ac:dyDescent="0.3">
      <c r="A13" s="357"/>
      <c r="B13" s="357"/>
      <c r="C13" s="26" t="s">
        <v>290</v>
      </c>
      <c r="D13" s="122" t="str">
        <f>'Valutaz Rischio ENTE'!$T$13</f>
        <v>M</v>
      </c>
      <c r="E13" s="64" t="s">
        <v>910</v>
      </c>
      <c r="F13" s="66"/>
      <c r="G13" s="64"/>
      <c r="H13" s="64" t="s">
        <v>911</v>
      </c>
      <c r="I13" s="64" t="s">
        <v>912</v>
      </c>
      <c r="J13" s="124" t="s">
        <v>284</v>
      </c>
      <c r="K13" s="63" t="s">
        <v>105</v>
      </c>
      <c r="L13" s="63" t="s">
        <v>102</v>
      </c>
      <c r="M13" s="63" t="s">
        <v>291</v>
      </c>
      <c r="N13" s="63" t="s">
        <v>292</v>
      </c>
    </row>
    <row r="14" spans="1:14" ht="183.6" x14ac:dyDescent="0.3">
      <c r="A14" s="355" t="s">
        <v>76</v>
      </c>
      <c r="B14" s="355" t="s">
        <v>76</v>
      </c>
      <c r="C14" s="26" t="s">
        <v>293</v>
      </c>
      <c r="D14" s="20" t="str">
        <f>'Valutaz Rischio ENTE'!$T$14</f>
        <v>M</v>
      </c>
      <c r="E14" s="64" t="s">
        <v>913</v>
      </c>
      <c r="F14" s="19"/>
      <c r="G14" s="64"/>
      <c r="H14" s="64" t="s">
        <v>914</v>
      </c>
      <c r="I14" s="64" t="s">
        <v>915</v>
      </c>
      <c r="J14" s="124" t="s">
        <v>284</v>
      </c>
      <c r="K14" s="63" t="s">
        <v>105</v>
      </c>
      <c r="L14" s="63" t="s">
        <v>102</v>
      </c>
      <c r="M14" s="63" t="s">
        <v>266</v>
      </c>
      <c r="N14" s="63" t="s">
        <v>294</v>
      </c>
    </row>
    <row r="15" spans="1:14" ht="81.599999999999994" x14ac:dyDescent="0.3">
      <c r="A15" s="356"/>
      <c r="B15" s="356"/>
      <c r="C15" s="26" t="s">
        <v>295</v>
      </c>
      <c r="D15" s="20" t="str">
        <f>'Valutaz Rischio ENTE'!$T$14</f>
        <v>M</v>
      </c>
      <c r="E15" s="64" t="s">
        <v>916</v>
      </c>
      <c r="F15" s="19"/>
      <c r="G15" s="64"/>
      <c r="H15" s="64" t="s">
        <v>917</v>
      </c>
      <c r="I15" s="64" t="s">
        <v>903</v>
      </c>
      <c r="J15" s="124" t="s">
        <v>284</v>
      </c>
      <c r="K15" s="63" t="s">
        <v>105</v>
      </c>
      <c r="L15" s="63" t="s">
        <v>102</v>
      </c>
      <c r="M15" s="63" t="s">
        <v>271</v>
      </c>
      <c r="N15" s="63" t="s">
        <v>287</v>
      </c>
    </row>
    <row r="16" spans="1:14" ht="216" customHeight="1" x14ac:dyDescent="0.3">
      <c r="A16" s="356"/>
      <c r="B16" s="356"/>
      <c r="C16" s="26" t="s">
        <v>296</v>
      </c>
      <c r="D16" s="20" t="str">
        <f>'Valutaz Rischio ENTE'!$T$14</f>
        <v>M</v>
      </c>
      <c r="E16" s="64" t="s">
        <v>918</v>
      </c>
      <c r="F16" s="19"/>
      <c r="G16" s="64"/>
      <c r="H16" s="64" t="s">
        <v>919</v>
      </c>
      <c r="I16" s="64" t="s">
        <v>906</v>
      </c>
      <c r="J16" s="124" t="s">
        <v>284</v>
      </c>
      <c r="K16" s="63" t="s">
        <v>105</v>
      </c>
      <c r="L16" s="63" t="s">
        <v>102</v>
      </c>
      <c r="M16" s="63" t="s">
        <v>274</v>
      </c>
      <c r="N16" s="63" t="s">
        <v>297</v>
      </c>
    </row>
    <row r="17" spans="1:14" ht="132.6" x14ac:dyDescent="0.3">
      <c r="A17" s="356"/>
      <c r="B17" s="356"/>
      <c r="C17" s="26" t="s">
        <v>276</v>
      </c>
      <c r="D17" s="20" t="str">
        <f>'Valutaz Rischio ENTE'!$T$14</f>
        <v>M</v>
      </c>
      <c r="E17" s="64" t="s">
        <v>920</v>
      </c>
      <c r="F17" s="19"/>
      <c r="G17" s="64"/>
      <c r="H17" s="64" t="s">
        <v>923</v>
      </c>
      <c r="I17" s="64" t="s">
        <v>909</v>
      </c>
      <c r="J17" s="124" t="s">
        <v>284</v>
      </c>
      <c r="K17" s="63" t="s">
        <v>105</v>
      </c>
      <c r="L17" s="63" t="s">
        <v>102</v>
      </c>
      <c r="M17" s="63" t="s">
        <v>277</v>
      </c>
      <c r="N17" s="63" t="s">
        <v>298</v>
      </c>
    </row>
    <row r="18" spans="1:14" ht="172.2" customHeight="1" x14ac:dyDescent="0.3">
      <c r="A18" s="357"/>
      <c r="B18" s="357"/>
      <c r="C18" s="26" t="s">
        <v>299</v>
      </c>
      <c r="D18" s="20" t="str">
        <f>'Valutaz Rischio ENTE'!$T$14</f>
        <v>M</v>
      </c>
      <c r="E18" s="64" t="s">
        <v>921</v>
      </c>
      <c r="F18" s="19"/>
      <c r="G18" s="64"/>
      <c r="H18" s="64" t="s">
        <v>922</v>
      </c>
      <c r="I18" s="64" t="s">
        <v>924</v>
      </c>
      <c r="J18" s="124" t="s">
        <v>284</v>
      </c>
      <c r="K18" s="63" t="s">
        <v>105</v>
      </c>
      <c r="L18" s="63" t="s">
        <v>102</v>
      </c>
      <c r="M18" s="63" t="s">
        <v>291</v>
      </c>
      <c r="N18" s="63" t="s">
        <v>300</v>
      </c>
    </row>
    <row r="19" spans="1:14" ht="183.6" x14ac:dyDescent="0.3">
      <c r="A19" s="363" t="s">
        <v>77</v>
      </c>
      <c r="B19" s="363" t="s">
        <v>77</v>
      </c>
      <c r="C19" s="26" t="s">
        <v>301</v>
      </c>
      <c r="D19" s="20" t="str">
        <f>'Valutaz Rischio ENTE'!$T$15</f>
        <v>M</v>
      </c>
      <c r="E19" s="64" t="s">
        <v>925</v>
      </c>
      <c r="F19" s="19"/>
      <c r="G19" s="64"/>
      <c r="H19" s="64" t="s">
        <v>926</v>
      </c>
      <c r="I19" s="64" t="s">
        <v>915</v>
      </c>
      <c r="J19" s="64" t="s">
        <v>302</v>
      </c>
      <c r="K19" s="63" t="s">
        <v>105</v>
      </c>
      <c r="L19" s="63" t="s">
        <v>102</v>
      </c>
      <c r="M19" s="63" t="s">
        <v>266</v>
      </c>
      <c r="N19" s="63" t="s">
        <v>303</v>
      </c>
    </row>
    <row r="20" spans="1:14" ht="81.599999999999994" x14ac:dyDescent="0.3">
      <c r="A20" s="363"/>
      <c r="B20" s="363"/>
      <c r="C20" s="26" t="s">
        <v>304</v>
      </c>
      <c r="D20" s="20" t="str">
        <f>'Valutaz Rischio ENTE'!$T$15</f>
        <v>M</v>
      </c>
      <c r="E20" s="64" t="s">
        <v>927</v>
      </c>
      <c r="F20" s="19"/>
      <c r="G20" s="64"/>
      <c r="H20" s="64" t="s">
        <v>928</v>
      </c>
      <c r="I20" s="64" t="s">
        <v>903</v>
      </c>
      <c r="J20" s="64" t="s">
        <v>302</v>
      </c>
      <c r="K20" s="63" t="s">
        <v>105</v>
      </c>
      <c r="L20" s="63" t="s">
        <v>102</v>
      </c>
      <c r="M20" s="63" t="s">
        <v>271</v>
      </c>
      <c r="N20" s="63" t="s">
        <v>305</v>
      </c>
    </row>
    <row r="21" spans="1:14" ht="136.80000000000001" x14ac:dyDescent="0.3">
      <c r="A21" s="363"/>
      <c r="B21" s="363"/>
      <c r="C21" s="26" t="s">
        <v>306</v>
      </c>
      <c r="D21" s="20" t="str">
        <f>'Valutaz Rischio ENTE'!$T$15</f>
        <v>M</v>
      </c>
      <c r="E21" s="64" t="s">
        <v>930</v>
      </c>
      <c r="F21" s="19"/>
      <c r="G21" s="64"/>
      <c r="H21" s="64" t="s">
        <v>929</v>
      </c>
      <c r="I21" s="64" t="s">
        <v>906</v>
      </c>
      <c r="J21" s="64" t="s">
        <v>302</v>
      </c>
      <c r="K21" s="63" t="s">
        <v>105</v>
      </c>
      <c r="L21" s="63" t="s">
        <v>102</v>
      </c>
      <c r="M21" s="63" t="s">
        <v>274</v>
      </c>
      <c r="N21" s="63" t="s">
        <v>307</v>
      </c>
    </row>
    <row r="22" spans="1:14" ht="132.6" x14ac:dyDescent="0.3">
      <c r="A22" s="363"/>
      <c r="B22" s="363"/>
      <c r="C22" s="26" t="s">
        <v>276</v>
      </c>
      <c r="D22" s="20" t="str">
        <f>'Valutaz Rischio ENTE'!$T$15</f>
        <v>M</v>
      </c>
      <c r="E22" s="64" t="s">
        <v>937</v>
      </c>
      <c r="F22" s="19"/>
      <c r="G22" s="64"/>
      <c r="H22" s="64" t="s">
        <v>945</v>
      </c>
      <c r="I22" s="64" t="s">
        <v>939</v>
      </c>
      <c r="J22" s="64" t="s">
        <v>302</v>
      </c>
      <c r="K22" s="63" t="s">
        <v>105</v>
      </c>
      <c r="L22" s="63" t="s">
        <v>102</v>
      </c>
      <c r="M22" s="63" t="s">
        <v>277</v>
      </c>
      <c r="N22" s="63" t="s">
        <v>278</v>
      </c>
    </row>
    <row r="23" spans="1:14" ht="183.6" x14ac:dyDescent="0.3">
      <c r="A23" s="363"/>
      <c r="B23" s="363"/>
      <c r="C23" s="86" t="s">
        <v>308</v>
      </c>
      <c r="D23" s="20" t="str">
        <f>'Valutaz Rischio ENTE'!$T$15</f>
        <v>M</v>
      </c>
      <c r="E23" s="64" t="s">
        <v>943</v>
      </c>
      <c r="F23" s="19"/>
      <c r="G23" s="64"/>
      <c r="H23" s="64" t="s">
        <v>944</v>
      </c>
      <c r="I23" s="64" t="s">
        <v>912</v>
      </c>
      <c r="J23" s="64" t="s">
        <v>302</v>
      </c>
      <c r="K23" s="63" t="s">
        <v>105</v>
      </c>
      <c r="L23" s="63" t="s">
        <v>102</v>
      </c>
      <c r="M23" s="63" t="s">
        <v>291</v>
      </c>
      <c r="N23" s="63" t="s">
        <v>309</v>
      </c>
    </row>
  </sheetData>
  <mergeCells count="13">
    <mergeCell ref="A1:F1"/>
    <mergeCell ref="A2:B2"/>
    <mergeCell ref="C2:D2"/>
    <mergeCell ref="E2:J2"/>
    <mergeCell ref="A19:A23"/>
    <mergeCell ref="B19:B23"/>
    <mergeCell ref="K2:N2"/>
    <mergeCell ref="A9:A13"/>
    <mergeCell ref="B9:B13"/>
    <mergeCell ref="A14:A18"/>
    <mergeCell ref="B14:B18"/>
    <mergeCell ref="A4:A8"/>
    <mergeCell ref="B4:B8"/>
  </mergeCells>
  <pageMargins left="0.70866141732283472" right="0.70866141732283472" top="0.74803149606299213" bottom="0.74803149606299213" header="0.31496062992125984" footer="0.31496062992125984"/>
  <pageSetup paperSize="9" scale="39" fitToHeight="0" orientation="landscape" cellComments="asDisplayed" r:id="rId1"/>
  <headerFooter alignWithMargins="0">
    <oddHeader>&amp;LCOMUNE DI [ENTE]&amp;C&amp;"-,Grassetto"AREA : CONTRIBUTI, SOVVENZIONI E ALTRE EROGAZIONI LIBERALI</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D951C-B0EC-4AD2-B141-555F2B5030A9}">
  <sheetPr>
    <tabColor theme="0" tint="-0.249977111117893"/>
    <pageSetUpPr fitToPage="1"/>
  </sheetPr>
  <dimension ref="A1:N20"/>
  <sheetViews>
    <sheetView view="pageBreakPreview" zoomScaleNormal="70" zoomScaleSheetLayoutView="100" zoomScalePageLayoutView="55" workbookViewId="0">
      <pane xSplit="1" ySplit="3" topLeftCell="B4" activePane="bottomRight" state="frozen"/>
      <selection pane="topRight" activeCell="B1" sqref="B1"/>
      <selection pane="bottomLeft" activeCell="A4" sqref="A4"/>
      <selection pane="bottomRight" activeCell="C10" sqref="C10"/>
    </sheetView>
  </sheetViews>
  <sheetFormatPr defaultColWidth="8.88671875" defaultRowHeight="14.4" x14ac:dyDescent="0.3"/>
  <cols>
    <col min="1" max="1" width="26.77734375" style="16" customWidth="1"/>
    <col min="2" max="2" width="30.109375" style="11" customWidth="1"/>
    <col min="3" max="3" width="31.21875" style="11" customWidth="1"/>
    <col min="4" max="4" width="24.5546875" style="11" customWidth="1"/>
    <col min="5" max="5" width="38.88671875" style="12" customWidth="1"/>
    <col min="6" max="6" width="29.33203125" style="11" customWidth="1"/>
    <col min="7" max="8" width="24.5546875" style="11" customWidth="1"/>
    <col min="9" max="9" width="17.6640625" style="11" customWidth="1"/>
    <col min="10" max="1023" width="24.5546875" style="11" customWidth="1"/>
    <col min="1024" max="16384" width="8.88671875" style="11"/>
  </cols>
  <sheetData>
    <row r="1" spans="1:14" ht="28.5" customHeight="1" x14ac:dyDescent="0.4">
      <c r="A1" s="336" t="s">
        <v>429</v>
      </c>
      <c r="B1" s="336"/>
      <c r="C1" s="336"/>
      <c r="D1" s="336"/>
    </row>
    <row r="2" spans="1:14" ht="51" customHeight="1" thickBot="1" x14ac:dyDescent="0.35">
      <c r="A2" s="337" t="s">
        <v>258</v>
      </c>
      <c r="B2" s="337"/>
      <c r="C2" s="338" t="s">
        <v>13</v>
      </c>
      <c r="D2" s="338"/>
      <c r="E2" s="339" t="s">
        <v>7</v>
      </c>
      <c r="F2" s="339"/>
      <c r="G2" s="339"/>
      <c r="H2" s="339"/>
      <c r="I2" s="339"/>
      <c r="J2" s="339"/>
      <c r="K2" s="340" t="s">
        <v>10</v>
      </c>
      <c r="L2" s="340"/>
      <c r="M2" s="340"/>
      <c r="N2" s="340"/>
    </row>
    <row r="3" spans="1:14" ht="77.25" customHeight="1" x14ac:dyDescent="0.3">
      <c r="A3" s="57" t="s">
        <v>6</v>
      </c>
      <c r="B3" s="57" t="s">
        <v>46</v>
      </c>
      <c r="C3" s="58" t="s">
        <v>11</v>
      </c>
      <c r="D3" s="58" t="s">
        <v>9</v>
      </c>
      <c r="E3" s="59" t="s">
        <v>14</v>
      </c>
      <c r="F3" s="59" t="s">
        <v>12</v>
      </c>
      <c r="G3" s="59" t="s">
        <v>56</v>
      </c>
      <c r="H3" s="59" t="s">
        <v>4</v>
      </c>
      <c r="I3" s="59" t="s">
        <v>97</v>
      </c>
      <c r="J3" s="59" t="s">
        <v>98</v>
      </c>
      <c r="K3" s="60" t="s">
        <v>47</v>
      </c>
      <c r="L3" s="60" t="s">
        <v>48</v>
      </c>
      <c r="M3" s="60" t="s">
        <v>99</v>
      </c>
      <c r="N3" s="60" t="s">
        <v>49</v>
      </c>
    </row>
    <row r="4" spans="1:14" ht="92.4" x14ac:dyDescent="0.3">
      <c r="A4" s="364" t="s">
        <v>64</v>
      </c>
      <c r="B4" s="367" t="s">
        <v>64</v>
      </c>
      <c r="C4" s="95" t="s">
        <v>371</v>
      </c>
      <c r="D4" s="96" t="str">
        <f>'Valutaz Rischio ENTE'!$T$26</f>
        <v>B</v>
      </c>
      <c r="E4" s="97" t="s">
        <v>372</v>
      </c>
      <c r="F4" s="129" t="s">
        <v>373</v>
      </c>
      <c r="G4" s="98" t="s">
        <v>374</v>
      </c>
      <c r="H4" s="98" t="s">
        <v>375</v>
      </c>
      <c r="I4" s="99" t="s">
        <v>259</v>
      </c>
      <c r="J4" s="100" t="s">
        <v>376</v>
      </c>
      <c r="K4" s="63" t="s">
        <v>105</v>
      </c>
      <c r="L4" s="63" t="s">
        <v>102</v>
      </c>
      <c r="M4" s="63" t="s">
        <v>57</v>
      </c>
      <c r="N4" s="63" t="s">
        <v>378</v>
      </c>
    </row>
    <row r="5" spans="1:14" ht="66" x14ac:dyDescent="0.3">
      <c r="A5" s="365"/>
      <c r="B5" s="368"/>
      <c r="C5" s="95" t="s">
        <v>379</v>
      </c>
      <c r="D5" s="96" t="str">
        <f>'Valutaz Rischio ENTE'!$T$26</f>
        <v>B</v>
      </c>
      <c r="E5" s="97" t="s">
        <v>570</v>
      </c>
      <c r="F5" s="98"/>
      <c r="G5" s="98" t="s">
        <v>380</v>
      </c>
      <c r="H5" s="98" t="s">
        <v>571</v>
      </c>
      <c r="I5" s="99" t="s">
        <v>104</v>
      </c>
      <c r="J5" s="100" t="s">
        <v>376</v>
      </c>
      <c r="K5" s="63" t="s">
        <v>268</v>
      </c>
      <c r="L5" s="63" t="s">
        <v>377</v>
      </c>
      <c r="M5" s="63" t="s">
        <v>106</v>
      </c>
      <c r="N5" s="63" t="s">
        <v>381</v>
      </c>
    </row>
    <row r="6" spans="1:14" ht="282.60000000000002" customHeight="1" x14ac:dyDescent="0.3">
      <c r="A6" s="365"/>
      <c r="B6" s="368"/>
      <c r="C6" s="95" t="s">
        <v>382</v>
      </c>
      <c r="D6" s="96" t="str">
        <f>'Valutaz Rischio ENTE'!$T$26</f>
        <v>B</v>
      </c>
      <c r="E6" s="97" t="s">
        <v>572</v>
      </c>
      <c r="F6" s="98"/>
      <c r="G6" s="98" t="s">
        <v>380</v>
      </c>
      <c r="H6" s="98" t="s">
        <v>578</v>
      </c>
      <c r="I6" s="99" t="s">
        <v>383</v>
      </c>
      <c r="J6" s="100" t="s">
        <v>376</v>
      </c>
      <c r="K6" s="63" t="s">
        <v>268</v>
      </c>
      <c r="L6" s="63" t="s">
        <v>377</v>
      </c>
      <c r="M6" s="63" t="s">
        <v>384</v>
      </c>
      <c r="N6" s="63" t="s">
        <v>385</v>
      </c>
    </row>
    <row r="7" spans="1:14" ht="145.19999999999999" x14ac:dyDescent="0.3">
      <c r="A7" s="365"/>
      <c r="B7" s="368"/>
      <c r="C7" s="95" t="s">
        <v>386</v>
      </c>
      <c r="D7" s="96" t="str">
        <f>'Valutaz Rischio ENTE'!$T$26</f>
        <v>B</v>
      </c>
      <c r="E7" s="97" t="s">
        <v>573</v>
      </c>
      <c r="F7" s="98"/>
      <c r="G7" s="98" t="s">
        <v>387</v>
      </c>
      <c r="H7" s="98" t="s">
        <v>388</v>
      </c>
      <c r="I7" s="99" t="s">
        <v>389</v>
      </c>
      <c r="J7" s="100" t="s">
        <v>376</v>
      </c>
      <c r="K7" s="63" t="s">
        <v>268</v>
      </c>
      <c r="L7" s="63" t="s">
        <v>377</v>
      </c>
      <c r="M7" s="63" t="s">
        <v>390</v>
      </c>
      <c r="N7" s="63" t="s">
        <v>391</v>
      </c>
    </row>
    <row r="8" spans="1:14" ht="346.8" customHeight="1" x14ac:dyDescent="0.3">
      <c r="A8" s="366"/>
      <c r="B8" s="369"/>
      <c r="C8" s="95" t="s">
        <v>392</v>
      </c>
      <c r="D8" s="96" t="str">
        <f>'Valutaz Rischio ENTE'!$T$26</f>
        <v>B</v>
      </c>
      <c r="E8" s="97" t="s">
        <v>574</v>
      </c>
      <c r="F8" s="98"/>
      <c r="G8" s="98" t="s">
        <v>393</v>
      </c>
      <c r="H8" s="98" t="s">
        <v>579</v>
      </c>
      <c r="I8" s="99" t="s">
        <v>394</v>
      </c>
      <c r="J8" s="100" t="s">
        <v>376</v>
      </c>
      <c r="K8" s="63" t="s">
        <v>268</v>
      </c>
      <c r="L8" s="63" t="s">
        <v>377</v>
      </c>
      <c r="M8" s="63" t="s">
        <v>395</v>
      </c>
      <c r="N8" s="63" t="s">
        <v>396</v>
      </c>
    </row>
    <row r="9" spans="1:14" ht="92.4" x14ac:dyDescent="0.3">
      <c r="A9" s="94" t="s">
        <v>92</v>
      </c>
      <c r="B9" s="101" t="s">
        <v>92</v>
      </c>
      <c r="C9" s="95" t="s">
        <v>397</v>
      </c>
      <c r="D9" s="96" t="str">
        <f>'Valutaz Rischio ENTE'!T27</f>
        <v>B</v>
      </c>
      <c r="E9" s="97" t="s">
        <v>398</v>
      </c>
      <c r="F9" s="98"/>
      <c r="G9" s="98" t="s">
        <v>399</v>
      </c>
      <c r="H9" s="98" t="s">
        <v>400</v>
      </c>
      <c r="I9" s="99" t="s">
        <v>259</v>
      </c>
      <c r="J9" s="100" t="s">
        <v>401</v>
      </c>
      <c r="K9" s="63" t="s">
        <v>268</v>
      </c>
      <c r="L9" s="63" t="s">
        <v>377</v>
      </c>
      <c r="M9" s="63" t="s">
        <v>57</v>
      </c>
      <c r="N9" s="63" t="s">
        <v>402</v>
      </c>
    </row>
    <row r="10" spans="1:14" ht="158.4" customHeight="1" x14ac:dyDescent="0.3">
      <c r="A10" s="94" t="s">
        <v>93</v>
      </c>
      <c r="B10" s="101" t="s">
        <v>93</v>
      </c>
      <c r="C10" s="95" t="s">
        <v>403</v>
      </c>
      <c r="D10" s="96" t="str">
        <f>'Valutaz Rischio ENTE'!T28</f>
        <v>M</v>
      </c>
      <c r="E10" s="97" t="s">
        <v>404</v>
      </c>
      <c r="F10" s="98"/>
      <c r="G10" s="98" t="s">
        <v>405</v>
      </c>
      <c r="H10" s="98" t="s">
        <v>406</v>
      </c>
      <c r="I10" s="99" t="s">
        <v>407</v>
      </c>
      <c r="J10" s="100" t="s">
        <v>401</v>
      </c>
      <c r="K10" s="63" t="s">
        <v>268</v>
      </c>
      <c r="L10" s="63" t="s">
        <v>377</v>
      </c>
      <c r="M10" s="63" t="s">
        <v>408</v>
      </c>
      <c r="N10" s="63" t="s">
        <v>409</v>
      </c>
    </row>
    <row r="11" spans="1:14" ht="150.6" customHeight="1" x14ac:dyDescent="0.3">
      <c r="A11" s="94" t="s">
        <v>94</v>
      </c>
      <c r="B11" s="101" t="s">
        <v>94</v>
      </c>
      <c r="C11" s="95" t="s">
        <v>410</v>
      </c>
      <c r="D11" s="96" t="str">
        <f>'Valutaz Rischio ENTE'!T29</f>
        <v>B</v>
      </c>
      <c r="E11" s="97" t="s">
        <v>575</v>
      </c>
      <c r="F11" s="98"/>
      <c r="G11" s="98" t="s">
        <v>405</v>
      </c>
      <c r="H11" s="98" t="s">
        <v>411</v>
      </c>
      <c r="I11" s="99" t="s">
        <v>407</v>
      </c>
      <c r="J11" s="100" t="s">
        <v>412</v>
      </c>
      <c r="K11" s="63" t="s">
        <v>268</v>
      </c>
      <c r="L11" s="63" t="s">
        <v>377</v>
      </c>
      <c r="M11" s="63" t="s">
        <v>408</v>
      </c>
      <c r="N11" s="63" t="s">
        <v>409</v>
      </c>
    </row>
    <row r="12" spans="1:14" ht="150.6" customHeight="1" x14ac:dyDescent="0.3">
      <c r="A12" s="94" t="s">
        <v>95</v>
      </c>
      <c r="B12" s="101" t="s">
        <v>95</v>
      </c>
      <c r="C12" s="95" t="s">
        <v>413</v>
      </c>
      <c r="D12" s="96" t="str">
        <f>'Valutaz Rischio ENTE'!T30</f>
        <v>M</v>
      </c>
      <c r="E12" s="97" t="s">
        <v>576</v>
      </c>
      <c r="F12" s="98"/>
      <c r="G12" s="98" t="s">
        <v>414</v>
      </c>
      <c r="H12" s="98" t="s">
        <v>406</v>
      </c>
      <c r="I12" s="99" t="s">
        <v>407</v>
      </c>
      <c r="J12" s="100" t="s">
        <v>577</v>
      </c>
      <c r="K12" s="63" t="s">
        <v>268</v>
      </c>
      <c r="L12" s="63" t="s">
        <v>377</v>
      </c>
      <c r="M12" s="63" t="s">
        <v>408</v>
      </c>
      <c r="N12" s="63" t="s">
        <v>409</v>
      </c>
    </row>
    <row r="13" spans="1:14" ht="141.6" customHeight="1" x14ac:dyDescent="0.3">
      <c r="A13" s="364" t="s">
        <v>65</v>
      </c>
      <c r="B13" s="370" t="s">
        <v>65</v>
      </c>
      <c r="C13" s="95" t="s">
        <v>415</v>
      </c>
      <c r="D13" s="96" t="str">
        <f>'Valutaz Rischio ENTE'!$T$31</f>
        <v>B</v>
      </c>
      <c r="E13" s="97" t="s">
        <v>575</v>
      </c>
      <c r="F13" s="98"/>
      <c r="G13" s="98" t="s">
        <v>414</v>
      </c>
      <c r="H13" s="98" t="s">
        <v>406</v>
      </c>
      <c r="I13" s="99" t="s">
        <v>407</v>
      </c>
      <c r="J13" s="100" t="s">
        <v>577</v>
      </c>
      <c r="K13" s="63" t="s">
        <v>268</v>
      </c>
      <c r="L13" s="63" t="s">
        <v>377</v>
      </c>
      <c r="M13" s="63" t="s">
        <v>408</v>
      </c>
      <c r="N13" s="63" t="s">
        <v>409</v>
      </c>
    </row>
    <row r="14" spans="1:14" ht="143.4" customHeight="1" x14ac:dyDescent="0.3">
      <c r="A14" s="365"/>
      <c r="B14" s="371"/>
      <c r="C14" s="95" t="s">
        <v>416</v>
      </c>
      <c r="D14" s="96" t="str">
        <f>'Valutaz Rischio ENTE'!$T$31</f>
        <v>B</v>
      </c>
      <c r="E14" s="97" t="s">
        <v>575</v>
      </c>
      <c r="F14" s="98"/>
      <c r="G14" s="98" t="s">
        <v>414</v>
      </c>
      <c r="H14" s="98" t="s">
        <v>406</v>
      </c>
      <c r="I14" s="99" t="s">
        <v>407</v>
      </c>
      <c r="J14" s="100" t="s">
        <v>577</v>
      </c>
      <c r="K14" s="63" t="s">
        <v>268</v>
      </c>
      <c r="L14" s="63" t="s">
        <v>377</v>
      </c>
      <c r="M14" s="63" t="s">
        <v>408</v>
      </c>
      <c r="N14" s="63" t="s">
        <v>409</v>
      </c>
    </row>
    <row r="15" spans="1:14" ht="168.6" customHeight="1" x14ac:dyDescent="0.3">
      <c r="A15" s="365"/>
      <c r="B15" s="371"/>
      <c r="C15" s="95" t="s">
        <v>417</v>
      </c>
      <c r="D15" s="96" t="str">
        <f>'Valutaz Rischio ENTE'!$T$31</f>
        <v>B</v>
      </c>
      <c r="E15" s="97" t="s">
        <v>575</v>
      </c>
      <c r="F15" s="98"/>
      <c r="G15" s="98" t="s">
        <v>414</v>
      </c>
      <c r="H15" s="98" t="s">
        <v>406</v>
      </c>
      <c r="I15" s="99" t="s">
        <v>407</v>
      </c>
      <c r="J15" s="100" t="s">
        <v>577</v>
      </c>
      <c r="K15" s="63" t="s">
        <v>268</v>
      </c>
      <c r="L15" s="63" t="s">
        <v>377</v>
      </c>
      <c r="M15" s="63" t="s">
        <v>408</v>
      </c>
      <c r="N15" s="63" t="s">
        <v>409</v>
      </c>
    </row>
    <row r="16" spans="1:14" ht="222" customHeight="1" x14ac:dyDescent="0.3">
      <c r="A16" s="365"/>
      <c r="B16" s="371"/>
      <c r="C16" s="95" t="s">
        <v>418</v>
      </c>
      <c r="D16" s="96" t="str">
        <f>'Valutaz Rischio ENTE'!$T$31</f>
        <v>B</v>
      </c>
      <c r="E16" s="97" t="s">
        <v>575</v>
      </c>
      <c r="F16" s="98"/>
      <c r="G16" s="98" t="s">
        <v>414</v>
      </c>
      <c r="H16" s="98" t="s">
        <v>406</v>
      </c>
      <c r="I16" s="99" t="s">
        <v>407</v>
      </c>
      <c r="J16" s="100" t="s">
        <v>577</v>
      </c>
      <c r="K16" s="63" t="s">
        <v>268</v>
      </c>
      <c r="L16" s="63" t="s">
        <v>377</v>
      </c>
      <c r="M16" s="63" t="s">
        <v>408</v>
      </c>
      <c r="N16" s="63" t="s">
        <v>409</v>
      </c>
    </row>
    <row r="17" spans="1:14" ht="152.4" customHeight="1" x14ac:dyDescent="0.3">
      <c r="A17" s="365"/>
      <c r="B17" s="371"/>
      <c r="C17" s="95" t="s">
        <v>419</v>
      </c>
      <c r="D17" s="96" t="str">
        <f>'Valutaz Rischio ENTE'!$T$31</f>
        <v>B</v>
      </c>
      <c r="E17" s="97" t="s">
        <v>575</v>
      </c>
      <c r="F17" s="98"/>
      <c r="G17" s="98" t="s">
        <v>414</v>
      </c>
      <c r="H17" s="98" t="s">
        <v>406</v>
      </c>
      <c r="I17" s="99" t="s">
        <v>407</v>
      </c>
      <c r="J17" s="100" t="s">
        <v>577</v>
      </c>
      <c r="K17" s="63" t="s">
        <v>268</v>
      </c>
      <c r="L17" s="63" t="s">
        <v>377</v>
      </c>
      <c r="M17" s="63" t="s">
        <v>408</v>
      </c>
      <c r="N17" s="63" t="s">
        <v>409</v>
      </c>
    </row>
    <row r="18" spans="1:14" ht="147.6" customHeight="1" x14ac:dyDescent="0.3">
      <c r="A18" s="366"/>
      <c r="B18" s="372"/>
      <c r="C18" s="95" t="s">
        <v>420</v>
      </c>
      <c r="D18" s="96" t="str">
        <f>'Valutaz Rischio ENTE'!$T$31</f>
        <v>B</v>
      </c>
      <c r="E18" s="97" t="s">
        <v>575</v>
      </c>
      <c r="F18" s="98"/>
      <c r="G18" s="98" t="s">
        <v>414</v>
      </c>
      <c r="H18" s="98" t="s">
        <v>406</v>
      </c>
      <c r="I18" s="99" t="s">
        <v>407</v>
      </c>
      <c r="J18" s="100" t="s">
        <v>577</v>
      </c>
      <c r="K18" s="63" t="s">
        <v>268</v>
      </c>
      <c r="L18" s="63" t="s">
        <v>377</v>
      </c>
      <c r="M18" s="63" t="s">
        <v>408</v>
      </c>
      <c r="N18" s="63" t="s">
        <v>409</v>
      </c>
    </row>
    <row r="19" spans="1:14" ht="156.6" customHeight="1" x14ac:dyDescent="0.3">
      <c r="A19" s="364" t="s">
        <v>66</v>
      </c>
      <c r="B19" s="370" t="s">
        <v>66</v>
      </c>
      <c r="C19" s="95" t="s">
        <v>421</v>
      </c>
      <c r="D19" s="96" t="str">
        <f>'Valutaz Rischio ENTE'!$T$32</f>
        <v>B</v>
      </c>
      <c r="E19" s="97" t="s">
        <v>575</v>
      </c>
      <c r="F19" s="98"/>
      <c r="G19" s="98" t="s">
        <v>414</v>
      </c>
      <c r="H19" s="98" t="s">
        <v>406</v>
      </c>
      <c r="I19" s="99" t="s">
        <v>407</v>
      </c>
      <c r="J19" s="100" t="s">
        <v>577</v>
      </c>
      <c r="K19" s="63" t="s">
        <v>268</v>
      </c>
      <c r="L19" s="63" t="s">
        <v>377</v>
      </c>
      <c r="M19" s="63" t="s">
        <v>408</v>
      </c>
      <c r="N19" s="63" t="s">
        <v>409</v>
      </c>
    </row>
    <row r="20" spans="1:14" ht="142.80000000000001" x14ac:dyDescent="0.3">
      <c r="A20" s="366"/>
      <c r="B20" s="372"/>
      <c r="C20" s="95" t="s">
        <v>422</v>
      </c>
      <c r="D20" s="96" t="str">
        <f>'Valutaz Rischio ENTE'!$T$32</f>
        <v>B</v>
      </c>
      <c r="E20" s="97" t="s">
        <v>423</v>
      </c>
      <c r="F20" s="98"/>
      <c r="G20" s="98" t="s">
        <v>424</v>
      </c>
      <c r="H20" s="98" t="s">
        <v>425</v>
      </c>
      <c r="I20" s="99" t="s">
        <v>426</v>
      </c>
      <c r="J20" s="100" t="s">
        <v>577</v>
      </c>
      <c r="K20" s="63" t="s">
        <v>268</v>
      </c>
      <c r="L20" s="63" t="s">
        <v>377</v>
      </c>
      <c r="M20" s="63" t="s">
        <v>427</v>
      </c>
      <c r="N20" s="63" t="s">
        <v>428</v>
      </c>
    </row>
  </sheetData>
  <mergeCells count="11">
    <mergeCell ref="A4:A8"/>
    <mergeCell ref="A13:A18"/>
    <mergeCell ref="A19:A20"/>
    <mergeCell ref="B4:B8"/>
    <mergeCell ref="B13:B18"/>
    <mergeCell ref="B19:B20"/>
    <mergeCell ref="A1:D1"/>
    <mergeCell ref="A2:B2"/>
    <mergeCell ref="C2:D2"/>
    <mergeCell ref="E2:J2"/>
    <mergeCell ref="K2:N2"/>
  </mergeCells>
  <pageMargins left="0.70866141732283472" right="0.70866141732283472" top="0.69" bottom="0.73" header="0.31496062992125984" footer="0.74803149606299213"/>
  <pageSetup paperSize="8" scale="53" fitToHeight="0" orientation="landscape" verticalDpi="300" r:id="rId1"/>
  <headerFooter alignWithMargins="0">
    <oddHeader xml:space="preserve">&amp;L&amp;"Calibri1,Normale"COMUNE DI [ENTE]&amp;C&amp;"Calibri1,Normale"AREA : AUTORIZZAZIONI E CONCESSIONI
</oddHead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2EFC4-1D20-4FA9-99FC-B64C1B4F6CC0}">
  <sheetPr>
    <tabColor rgb="FF00B0F0"/>
    <pageSetUpPr fitToPage="1"/>
  </sheetPr>
  <dimension ref="A1:N20"/>
  <sheetViews>
    <sheetView view="pageBreakPreview" zoomScale="70" zoomScaleNormal="40" zoomScaleSheetLayoutView="70" zoomScalePageLayoutView="70" workbookViewId="0">
      <pane xSplit="1" ySplit="4" topLeftCell="B5" activePane="bottomRight" state="frozen"/>
      <selection pane="topRight" activeCell="B1" sqref="B1"/>
      <selection pane="bottomLeft" activeCell="A5" sqref="A5"/>
      <selection pane="bottomRight" activeCell="A5" sqref="A5:A14"/>
    </sheetView>
  </sheetViews>
  <sheetFormatPr defaultColWidth="12.44140625" defaultRowHeight="14.4" x14ac:dyDescent="0.3"/>
  <cols>
    <col min="1" max="1" width="23.6640625" customWidth="1"/>
    <col min="2" max="2" width="26.6640625" customWidth="1"/>
    <col min="3" max="3" width="35.88671875" customWidth="1"/>
    <col min="4" max="4" width="18.109375" customWidth="1"/>
    <col min="5" max="5" width="36.21875" style="67" customWidth="1"/>
    <col min="6" max="6" width="36.33203125" customWidth="1"/>
    <col min="7" max="7" width="20.88671875" style="88" customWidth="1"/>
    <col min="8" max="8" width="22.33203125" customWidth="1"/>
    <col min="9" max="9" width="12.6640625" customWidth="1"/>
    <col min="10" max="10" width="19" customWidth="1"/>
    <col min="11" max="14" width="22.6640625" customWidth="1"/>
  </cols>
  <sheetData>
    <row r="1" spans="1:14" ht="28.5" customHeight="1" x14ac:dyDescent="0.4">
      <c r="A1" s="349" t="s">
        <v>691</v>
      </c>
      <c r="B1" s="350"/>
      <c r="C1" s="350"/>
      <c r="D1" s="350"/>
    </row>
    <row r="2" spans="1:14" s="11" customFormat="1" ht="51" customHeight="1" thickBot="1" x14ac:dyDescent="0.35">
      <c r="A2" s="351" t="s">
        <v>310</v>
      </c>
      <c r="B2" s="352"/>
      <c r="C2" s="353" t="s">
        <v>13</v>
      </c>
      <c r="D2" s="353"/>
      <c r="E2" s="354" t="s">
        <v>7</v>
      </c>
      <c r="F2" s="354"/>
      <c r="G2" s="354"/>
      <c r="H2" s="354"/>
      <c r="I2" s="354"/>
      <c r="J2" s="354"/>
      <c r="K2" s="341" t="s">
        <v>10</v>
      </c>
      <c r="L2" s="341"/>
      <c r="M2" s="341"/>
      <c r="N2" s="342"/>
    </row>
    <row r="3" spans="1:14" s="11" customFormat="1" ht="77.25" customHeight="1" x14ac:dyDescent="0.3">
      <c r="A3" s="57" t="s">
        <v>6</v>
      </c>
      <c r="B3" s="57" t="s">
        <v>46</v>
      </c>
      <c r="C3" s="58" t="s">
        <v>11</v>
      </c>
      <c r="D3" s="58" t="s">
        <v>9</v>
      </c>
      <c r="E3" s="59" t="s">
        <v>14</v>
      </c>
      <c r="F3" s="59" t="s">
        <v>12</v>
      </c>
      <c r="G3" s="59" t="s">
        <v>56</v>
      </c>
      <c r="H3" s="59" t="s">
        <v>4</v>
      </c>
      <c r="I3" s="59" t="s">
        <v>97</v>
      </c>
      <c r="J3" s="59" t="s">
        <v>98</v>
      </c>
      <c r="K3" s="60" t="s">
        <v>47</v>
      </c>
      <c r="L3" s="60" t="s">
        <v>48</v>
      </c>
      <c r="M3" s="60" t="s">
        <v>99</v>
      </c>
      <c r="N3" s="60" t="s">
        <v>49</v>
      </c>
    </row>
    <row r="4" spans="1:14" s="77" customFormat="1" ht="270" hidden="1" customHeight="1" x14ac:dyDescent="0.3">
      <c r="A4" s="68" t="s">
        <v>313</v>
      </c>
      <c r="B4" s="69" t="s">
        <v>314</v>
      </c>
      <c r="C4" s="70" t="s">
        <v>315</v>
      </c>
      <c r="D4" s="71" t="str">
        <f>'[1]Valutaz Rischio ENTE'!S6</f>
        <v>B</v>
      </c>
      <c r="E4" s="72" t="s">
        <v>316</v>
      </c>
      <c r="F4" s="73"/>
      <c r="G4" s="89"/>
      <c r="H4" s="73" t="s">
        <v>317</v>
      </c>
      <c r="I4" s="74" t="s">
        <v>318</v>
      </c>
      <c r="J4" s="73" t="s">
        <v>319</v>
      </c>
      <c r="K4" s="75"/>
      <c r="L4" s="76"/>
      <c r="M4" s="76"/>
      <c r="N4" s="75"/>
    </row>
    <row r="5" spans="1:14" s="81" customFormat="1" ht="169.2" customHeight="1" x14ac:dyDescent="0.3">
      <c r="A5" s="343" t="s">
        <v>690</v>
      </c>
      <c r="B5" s="91" t="s">
        <v>646</v>
      </c>
      <c r="C5" s="26" t="s">
        <v>647</v>
      </c>
      <c r="D5" s="79" t="str">
        <f>'Valutaz Rischio ENTE'!T16</f>
        <v>M</v>
      </c>
      <c r="E5" s="80" t="s">
        <v>648</v>
      </c>
      <c r="F5" s="80" t="s">
        <v>649</v>
      </c>
      <c r="G5" s="74" t="s">
        <v>322</v>
      </c>
      <c r="H5" s="80"/>
      <c r="I5" s="74" t="s">
        <v>259</v>
      </c>
      <c r="J5" s="80" t="s">
        <v>650</v>
      </c>
      <c r="K5" s="63" t="s">
        <v>105</v>
      </c>
      <c r="L5" s="63" t="s">
        <v>102</v>
      </c>
      <c r="M5" s="63" t="s">
        <v>57</v>
      </c>
      <c r="N5" s="63" t="s">
        <v>58</v>
      </c>
    </row>
    <row r="6" spans="1:14" s="81" customFormat="1" ht="265.8" customHeight="1" x14ac:dyDescent="0.3">
      <c r="A6" s="344"/>
      <c r="B6" s="138" t="s">
        <v>651</v>
      </c>
      <c r="C6" s="26" t="s">
        <v>652</v>
      </c>
      <c r="D6" s="79" t="str">
        <f>'Valutaz Rischio ENTE'!$T$17</f>
        <v>M</v>
      </c>
      <c r="E6" s="82" t="s">
        <v>653</v>
      </c>
      <c r="F6" s="80" t="s">
        <v>654</v>
      </c>
      <c r="G6" s="74" t="s">
        <v>322</v>
      </c>
      <c r="H6" s="80" t="s">
        <v>655</v>
      </c>
      <c r="I6" s="74" t="s">
        <v>259</v>
      </c>
      <c r="J6" s="80" t="s">
        <v>650</v>
      </c>
      <c r="K6" s="63" t="s">
        <v>105</v>
      </c>
      <c r="L6" s="63" t="s">
        <v>102</v>
      </c>
      <c r="M6" s="63" t="s">
        <v>57</v>
      </c>
      <c r="N6" s="63" t="s">
        <v>58</v>
      </c>
    </row>
    <row r="7" spans="1:14" s="81" customFormat="1" ht="303" customHeight="1" x14ac:dyDescent="0.3">
      <c r="A7" s="344"/>
      <c r="B7" s="138" t="s">
        <v>656</v>
      </c>
      <c r="C7" s="83" t="s">
        <v>657</v>
      </c>
      <c r="D7" s="79" t="str">
        <f>'Valutaz Rischio ENTE'!$T$17</f>
        <v>M</v>
      </c>
      <c r="E7" s="127" t="s">
        <v>659</v>
      </c>
      <c r="F7" s="128" t="s">
        <v>658</v>
      </c>
      <c r="G7" s="74"/>
      <c r="H7" s="80" t="s">
        <v>660</v>
      </c>
      <c r="I7" s="74" t="s">
        <v>104</v>
      </c>
      <c r="J7" s="80" t="s">
        <v>650</v>
      </c>
      <c r="K7" s="63" t="s">
        <v>105</v>
      </c>
      <c r="L7" s="63" t="s">
        <v>102</v>
      </c>
      <c r="M7" s="63" t="s">
        <v>106</v>
      </c>
      <c r="N7" s="63" t="s">
        <v>58</v>
      </c>
    </row>
    <row r="8" spans="1:14" s="81" customFormat="1" ht="246" customHeight="1" x14ac:dyDescent="0.3">
      <c r="A8" s="344"/>
      <c r="B8" s="136" t="s">
        <v>661</v>
      </c>
      <c r="C8" s="83" t="s">
        <v>662</v>
      </c>
      <c r="D8" s="79" t="str">
        <f>'Valutaz Rischio ENTE'!$T$18</f>
        <v>M</v>
      </c>
      <c r="E8" s="84"/>
      <c r="F8" s="80" t="s">
        <v>663</v>
      </c>
      <c r="G8" s="74"/>
      <c r="H8" s="80" t="s">
        <v>658</v>
      </c>
      <c r="I8" s="74" t="s">
        <v>664</v>
      </c>
      <c r="J8" s="80" t="s">
        <v>650</v>
      </c>
      <c r="K8" s="63" t="s">
        <v>105</v>
      </c>
      <c r="L8" s="63" t="s">
        <v>102</v>
      </c>
      <c r="M8" s="63" t="s">
        <v>57</v>
      </c>
      <c r="N8" s="63" t="s">
        <v>58</v>
      </c>
    </row>
    <row r="9" spans="1:14" s="81" customFormat="1" ht="246" customHeight="1" x14ac:dyDescent="0.3">
      <c r="A9" s="344"/>
      <c r="B9" s="138" t="s">
        <v>665</v>
      </c>
      <c r="C9" s="83" t="s">
        <v>666</v>
      </c>
      <c r="D9" s="79" t="str">
        <f>'Valutaz Rischio ENTE'!$T$18</f>
        <v>M</v>
      </c>
      <c r="E9" s="84" t="s">
        <v>667</v>
      </c>
      <c r="F9" s="80" t="s">
        <v>668</v>
      </c>
      <c r="G9" s="74" t="s">
        <v>102</v>
      </c>
      <c r="H9" s="80" t="s">
        <v>669</v>
      </c>
      <c r="I9" s="74" t="s">
        <v>670</v>
      </c>
      <c r="J9" s="80" t="s">
        <v>650</v>
      </c>
      <c r="K9" s="63" t="s">
        <v>105</v>
      </c>
      <c r="L9" s="63" t="s">
        <v>102</v>
      </c>
      <c r="M9" s="63" t="s">
        <v>57</v>
      </c>
      <c r="N9" s="63" t="s">
        <v>58</v>
      </c>
    </row>
    <row r="10" spans="1:14" s="81" customFormat="1" ht="270" customHeight="1" x14ac:dyDescent="0.3">
      <c r="A10" s="344"/>
      <c r="B10" s="137" t="s">
        <v>671</v>
      </c>
      <c r="C10" s="83" t="s">
        <v>672</v>
      </c>
      <c r="D10" s="79" t="str">
        <f>'Valutaz Rischio ENTE'!$T$18</f>
        <v>M</v>
      </c>
      <c r="E10" s="84" t="s">
        <v>667</v>
      </c>
      <c r="F10" s="80" t="s">
        <v>668</v>
      </c>
      <c r="G10" s="74" t="s">
        <v>102</v>
      </c>
      <c r="H10" s="80" t="s">
        <v>669</v>
      </c>
      <c r="I10" s="74" t="s">
        <v>670</v>
      </c>
      <c r="J10" s="80" t="s">
        <v>650</v>
      </c>
      <c r="K10" s="63" t="s">
        <v>105</v>
      </c>
      <c r="L10" s="63" t="s">
        <v>102</v>
      </c>
      <c r="M10" s="63" t="s">
        <v>57</v>
      </c>
      <c r="N10" s="63" t="s">
        <v>58</v>
      </c>
    </row>
    <row r="11" spans="1:14" s="81" customFormat="1" ht="270" customHeight="1" x14ac:dyDescent="0.3">
      <c r="A11" s="344"/>
      <c r="B11" s="138" t="s">
        <v>673</v>
      </c>
      <c r="C11" s="26" t="s">
        <v>674</v>
      </c>
      <c r="D11" s="79" t="str">
        <f>'Valutaz Rischio ENTE'!$T$19</f>
        <v>M</v>
      </c>
      <c r="E11" s="84" t="s">
        <v>346</v>
      </c>
      <c r="F11" s="80" t="s">
        <v>675</v>
      </c>
      <c r="G11" s="74" t="s">
        <v>119</v>
      </c>
      <c r="H11" s="80"/>
      <c r="I11" s="74" t="s">
        <v>259</v>
      </c>
      <c r="J11" s="80" t="s">
        <v>676</v>
      </c>
      <c r="K11" s="63" t="s">
        <v>105</v>
      </c>
      <c r="L11" s="63" t="s">
        <v>102</v>
      </c>
      <c r="M11" s="63" t="s">
        <v>171</v>
      </c>
      <c r="N11" s="63" t="s">
        <v>58</v>
      </c>
    </row>
    <row r="12" spans="1:14" s="81" customFormat="1" ht="270" customHeight="1" x14ac:dyDescent="0.3">
      <c r="A12" s="344"/>
      <c r="B12" s="137" t="s">
        <v>677</v>
      </c>
      <c r="C12" s="26" t="s">
        <v>679</v>
      </c>
      <c r="D12" s="79" t="str">
        <f>'Valutaz Rischio ENTE'!$T$19</f>
        <v>M</v>
      </c>
      <c r="E12" s="80" t="s">
        <v>680</v>
      </c>
      <c r="F12" s="80" t="s">
        <v>681</v>
      </c>
      <c r="G12" s="74" t="s">
        <v>339</v>
      </c>
      <c r="H12" s="80" t="s">
        <v>682</v>
      </c>
      <c r="I12" s="74" t="s">
        <v>104</v>
      </c>
      <c r="J12" s="80" t="s">
        <v>678</v>
      </c>
      <c r="K12" s="63" t="s">
        <v>105</v>
      </c>
      <c r="L12" s="63" t="s">
        <v>102</v>
      </c>
      <c r="M12" s="63" t="s">
        <v>106</v>
      </c>
      <c r="N12" s="63" t="s">
        <v>58</v>
      </c>
    </row>
    <row r="13" spans="1:14" s="81" customFormat="1" ht="270" customHeight="1" x14ac:dyDescent="0.3">
      <c r="A13" s="344"/>
      <c r="B13" s="91" t="s">
        <v>683</v>
      </c>
      <c r="C13" s="26" t="s">
        <v>684</v>
      </c>
      <c r="D13" s="79" t="str">
        <f>'Valutaz Rischio ENTE'!$T$19</f>
        <v>M</v>
      </c>
      <c r="E13" s="84"/>
      <c r="F13" s="80" t="s">
        <v>685</v>
      </c>
      <c r="G13" s="74"/>
      <c r="H13" s="80" t="s">
        <v>682</v>
      </c>
      <c r="I13" s="74" t="s">
        <v>686</v>
      </c>
      <c r="J13" s="80" t="s">
        <v>688</v>
      </c>
      <c r="K13" s="63" t="s">
        <v>105</v>
      </c>
      <c r="L13" s="63" t="s">
        <v>102</v>
      </c>
      <c r="M13" s="63" t="s">
        <v>106</v>
      </c>
      <c r="N13" s="63" t="s">
        <v>58</v>
      </c>
    </row>
    <row r="14" spans="1:14" s="81" customFormat="1" ht="270" customHeight="1" x14ac:dyDescent="0.3">
      <c r="A14" s="345"/>
      <c r="B14" s="92" t="s">
        <v>687</v>
      </c>
      <c r="C14" s="26" t="s">
        <v>684</v>
      </c>
      <c r="D14" s="79" t="str">
        <f>'Valutaz Rischio ENTE'!T21</f>
        <v>M</v>
      </c>
      <c r="E14" s="84"/>
      <c r="F14" s="80" t="s">
        <v>689</v>
      </c>
      <c r="G14" s="74"/>
      <c r="H14" s="80"/>
      <c r="I14" s="74"/>
      <c r="J14" s="80" t="s">
        <v>688</v>
      </c>
      <c r="K14" s="63" t="s">
        <v>105</v>
      </c>
      <c r="L14" s="63" t="s">
        <v>102</v>
      </c>
      <c r="M14" s="63" t="s">
        <v>57</v>
      </c>
      <c r="N14" s="63" t="s">
        <v>58</v>
      </c>
    </row>
    <row r="15" spans="1:14" s="81" customFormat="1" ht="270" hidden="1" customHeight="1" x14ac:dyDescent="0.3">
      <c r="A15" s="78" t="s">
        <v>51</v>
      </c>
      <c r="B15" s="92" t="s">
        <v>51</v>
      </c>
      <c r="C15" s="26" t="s">
        <v>357</v>
      </c>
      <c r="D15" s="79" t="str">
        <f>'Valutaz Rischio ENTE'!T22</f>
        <v>M</v>
      </c>
      <c r="E15" s="84" t="s">
        <v>358</v>
      </c>
      <c r="F15" s="80"/>
      <c r="G15" s="74" t="s">
        <v>359</v>
      </c>
      <c r="H15" s="80" t="s">
        <v>360</v>
      </c>
      <c r="I15" s="74" t="s">
        <v>104</v>
      </c>
      <c r="J15" s="80" t="s">
        <v>333</v>
      </c>
      <c r="K15" s="63" t="s">
        <v>105</v>
      </c>
      <c r="L15" s="63" t="s">
        <v>102</v>
      </c>
      <c r="M15" s="63" t="s">
        <v>106</v>
      </c>
      <c r="N15" s="63" t="s">
        <v>58</v>
      </c>
    </row>
    <row r="16" spans="1:14" s="81" customFormat="1" ht="270" hidden="1" customHeight="1" x14ac:dyDescent="0.3">
      <c r="A16" s="78" t="s">
        <v>52</v>
      </c>
      <c r="B16" s="92" t="s">
        <v>52</v>
      </c>
      <c r="C16" s="26" t="s">
        <v>361</v>
      </c>
      <c r="D16" s="79" t="str">
        <f>'Valutaz Rischio ENTE'!T23</f>
        <v>M</v>
      </c>
      <c r="E16" s="84" t="s">
        <v>358</v>
      </c>
      <c r="F16" s="80"/>
      <c r="G16" s="74" t="s">
        <v>362</v>
      </c>
      <c r="H16" s="80" t="s">
        <v>360</v>
      </c>
      <c r="I16" s="74" t="s">
        <v>104</v>
      </c>
      <c r="J16" s="80" t="s">
        <v>333</v>
      </c>
      <c r="K16" s="63" t="s">
        <v>105</v>
      </c>
      <c r="L16" s="63" t="s">
        <v>102</v>
      </c>
      <c r="M16" s="63" t="s">
        <v>106</v>
      </c>
      <c r="N16" s="63" t="s">
        <v>58</v>
      </c>
    </row>
    <row r="17" spans="1:14" s="81" customFormat="1" ht="270" hidden="1" customHeight="1" x14ac:dyDescent="0.3">
      <c r="A17" s="343" t="s">
        <v>53</v>
      </c>
      <c r="B17" s="92" t="s">
        <v>54</v>
      </c>
      <c r="C17" s="26" t="s">
        <v>363</v>
      </c>
      <c r="D17" s="79" t="str">
        <f>'Valutaz Rischio ENTE'!T24</f>
        <v>M</v>
      </c>
      <c r="E17" s="84" t="s">
        <v>364</v>
      </c>
      <c r="F17" s="80"/>
      <c r="G17" s="74" t="s">
        <v>558</v>
      </c>
      <c r="H17" s="80" t="s">
        <v>365</v>
      </c>
      <c r="I17" s="74" t="s">
        <v>370</v>
      </c>
      <c r="J17" s="80" t="s">
        <v>323</v>
      </c>
      <c r="K17" s="63" t="s">
        <v>105</v>
      </c>
      <c r="L17" s="63" t="s">
        <v>102</v>
      </c>
      <c r="M17" s="63" t="s">
        <v>366</v>
      </c>
      <c r="N17" s="63" t="s">
        <v>58</v>
      </c>
    </row>
    <row r="18" spans="1:14" s="81" customFormat="1" ht="207" hidden="1" customHeight="1" x14ac:dyDescent="0.3">
      <c r="A18" s="345"/>
      <c r="B18" s="93" t="s">
        <v>55</v>
      </c>
      <c r="C18" s="86" t="s">
        <v>363</v>
      </c>
      <c r="D18" s="79" t="str">
        <f>'Valutaz Rischio ENTE'!T25</f>
        <v>B</v>
      </c>
      <c r="E18" s="84" t="s">
        <v>367</v>
      </c>
      <c r="F18" s="80"/>
      <c r="G18" s="74" t="s">
        <v>557</v>
      </c>
      <c r="H18" s="80" t="s">
        <v>368</v>
      </c>
      <c r="I18" s="74" t="s">
        <v>259</v>
      </c>
      <c r="J18" s="80" t="s">
        <v>333</v>
      </c>
      <c r="K18" s="63" t="s">
        <v>105</v>
      </c>
      <c r="L18" s="63" t="s">
        <v>102</v>
      </c>
      <c r="M18" s="63" t="s">
        <v>57</v>
      </c>
      <c r="N18" s="63" t="s">
        <v>58</v>
      </c>
    </row>
    <row r="19" spans="1:14" s="81" customFormat="1" ht="26.4" customHeight="1" x14ac:dyDescent="0.3">
      <c r="E19" s="87"/>
      <c r="G19" s="90"/>
    </row>
    <row r="20" spans="1:14" s="81" customFormat="1" x14ac:dyDescent="0.3">
      <c r="E20" s="87"/>
      <c r="G20" s="90"/>
    </row>
  </sheetData>
  <mergeCells count="7">
    <mergeCell ref="K2:N2"/>
    <mergeCell ref="A5:A14"/>
    <mergeCell ref="A17:A18"/>
    <mergeCell ref="A1:D1"/>
    <mergeCell ref="A2:B2"/>
    <mergeCell ref="C2:D2"/>
    <mergeCell ref="E2:J2"/>
  </mergeCells>
  <pageMargins left="0.23622047244094491" right="0.23622047244094491" top="0.74803149606299213" bottom="0.39370078740157483" header="0.31496062992125984" footer="0.31496062992125984"/>
  <pageSetup paperSize="9" scale="41" fitToHeight="0" orientation="landscape" cellComments="asDisplayed" r:id="rId1"/>
  <headerFooter alignWithMargins="0">
    <oddHeader>&amp;LCOMUNE DI [ENTE]&amp;CAREA : CONCORSI E SELEZIONI</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27128-A65E-4D03-B41B-F9BA4A016E55}">
  <sheetPr>
    <tabColor rgb="FF00B0F0"/>
    <pageSetUpPr fitToPage="1"/>
  </sheetPr>
  <dimension ref="A1:N20"/>
  <sheetViews>
    <sheetView view="pageBreakPreview" zoomScale="70" zoomScaleNormal="40" zoomScaleSheetLayoutView="70" zoomScalePageLayoutView="70" workbookViewId="0">
      <pane xSplit="1" ySplit="4" topLeftCell="B5" activePane="bottomRight" state="frozen"/>
      <selection pane="topRight" activeCell="B1" sqref="B1"/>
      <selection pane="bottomLeft" activeCell="A5" sqref="A5"/>
      <selection pane="bottomRight" activeCell="A10" sqref="A10:XFD14"/>
    </sheetView>
  </sheetViews>
  <sheetFormatPr defaultColWidth="12.44140625" defaultRowHeight="14.4" x14ac:dyDescent="0.3"/>
  <cols>
    <col min="1" max="1" width="23.6640625" customWidth="1"/>
    <col min="2" max="2" width="26.6640625" customWidth="1"/>
    <col min="3" max="3" width="35.88671875" customWidth="1"/>
    <col min="4" max="4" width="18.109375" customWidth="1"/>
    <col min="5" max="5" width="36.21875" style="67" customWidth="1"/>
    <col min="6" max="6" width="36.33203125" customWidth="1"/>
    <col min="7" max="7" width="20.88671875" style="88" customWidth="1"/>
    <col min="8" max="8" width="22.33203125" customWidth="1"/>
    <col min="9" max="9" width="12.6640625" customWidth="1"/>
    <col min="10" max="10" width="19" customWidth="1"/>
    <col min="11" max="14" width="22.6640625" customWidth="1"/>
  </cols>
  <sheetData>
    <row r="1" spans="1:14" ht="28.5" customHeight="1" x14ac:dyDescent="0.4">
      <c r="A1" s="349" t="s">
        <v>692</v>
      </c>
      <c r="B1" s="350"/>
      <c r="C1" s="350"/>
      <c r="D1" s="350"/>
    </row>
    <row r="2" spans="1:14" s="11" customFormat="1" ht="51" customHeight="1" thickBot="1" x14ac:dyDescent="0.35">
      <c r="A2" s="351" t="s">
        <v>310</v>
      </c>
      <c r="B2" s="352"/>
      <c r="C2" s="353" t="s">
        <v>13</v>
      </c>
      <c r="D2" s="353"/>
      <c r="E2" s="354" t="s">
        <v>7</v>
      </c>
      <c r="F2" s="354"/>
      <c r="G2" s="354"/>
      <c r="H2" s="354"/>
      <c r="I2" s="354"/>
      <c r="J2" s="354"/>
      <c r="K2" s="341" t="s">
        <v>10</v>
      </c>
      <c r="L2" s="341"/>
      <c r="M2" s="341"/>
      <c r="N2" s="342"/>
    </row>
    <row r="3" spans="1:14" s="11" customFormat="1" ht="77.25" customHeight="1" x14ac:dyDescent="0.3">
      <c r="A3" s="57" t="s">
        <v>6</v>
      </c>
      <c r="B3" s="57" t="s">
        <v>46</v>
      </c>
      <c r="C3" s="58" t="s">
        <v>11</v>
      </c>
      <c r="D3" s="58" t="s">
        <v>9</v>
      </c>
      <c r="E3" s="59" t="s">
        <v>14</v>
      </c>
      <c r="F3" s="59" t="s">
        <v>12</v>
      </c>
      <c r="G3" s="59" t="s">
        <v>56</v>
      </c>
      <c r="H3" s="59" t="s">
        <v>4</v>
      </c>
      <c r="I3" s="59" t="s">
        <v>97</v>
      </c>
      <c r="J3" s="59" t="s">
        <v>98</v>
      </c>
      <c r="K3" s="60" t="s">
        <v>47</v>
      </c>
      <c r="L3" s="60" t="s">
        <v>48</v>
      </c>
      <c r="M3" s="60" t="s">
        <v>99</v>
      </c>
      <c r="N3" s="60" t="s">
        <v>49</v>
      </c>
    </row>
    <row r="4" spans="1:14" s="77" customFormat="1" ht="270" hidden="1" customHeight="1" x14ac:dyDescent="0.3">
      <c r="A4" s="68" t="s">
        <v>313</v>
      </c>
      <c r="B4" s="69" t="s">
        <v>314</v>
      </c>
      <c r="C4" s="70" t="s">
        <v>315</v>
      </c>
      <c r="D4" s="71" t="str">
        <f>'[1]Valutaz Rischio ENTE'!S6</f>
        <v>B</v>
      </c>
      <c r="E4" s="72" t="s">
        <v>316</v>
      </c>
      <c r="F4" s="73"/>
      <c r="G4" s="89"/>
      <c r="H4" s="73" t="s">
        <v>317</v>
      </c>
      <c r="I4" s="74" t="s">
        <v>318</v>
      </c>
      <c r="J4" s="73" t="s">
        <v>319</v>
      </c>
      <c r="K4" s="75"/>
      <c r="L4" s="76"/>
      <c r="M4" s="76"/>
      <c r="N4" s="75"/>
    </row>
    <row r="5" spans="1:14" s="81" customFormat="1" ht="169.2" customHeight="1" x14ac:dyDescent="0.3">
      <c r="A5" s="343" t="s">
        <v>710</v>
      </c>
      <c r="B5" s="91" t="s">
        <v>693</v>
      </c>
      <c r="C5" s="141" t="s">
        <v>696</v>
      </c>
      <c r="D5" s="79" t="str">
        <f>'Valutaz Rischio ENTE'!T16</f>
        <v>M</v>
      </c>
      <c r="E5" s="141" t="s">
        <v>699</v>
      </c>
      <c r="F5" s="142" t="s">
        <v>700</v>
      </c>
      <c r="G5" s="74"/>
      <c r="H5" s="141" t="s">
        <v>705</v>
      </c>
      <c r="I5" s="143" t="s">
        <v>706</v>
      </c>
      <c r="J5" s="80" t="s">
        <v>709</v>
      </c>
      <c r="K5" s="63" t="s">
        <v>105</v>
      </c>
      <c r="L5" s="63" t="s">
        <v>102</v>
      </c>
      <c r="M5" s="63" t="s">
        <v>106</v>
      </c>
      <c r="N5" s="63" t="s">
        <v>58</v>
      </c>
    </row>
    <row r="6" spans="1:14" s="81" customFormat="1" ht="265.8" customHeight="1" x14ac:dyDescent="0.3">
      <c r="A6" s="344"/>
      <c r="B6" s="138" t="s">
        <v>694</v>
      </c>
      <c r="C6" s="142" t="s">
        <v>697</v>
      </c>
      <c r="D6" s="79" t="str">
        <f>'Valutaz Rischio ENTE'!$T$17</f>
        <v>M</v>
      </c>
      <c r="E6" s="142" t="s">
        <v>701</v>
      </c>
      <c r="F6" s="142" t="s">
        <v>702</v>
      </c>
      <c r="G6" s="74"/>
      <c r="H6" s="144" t="s">
        <v>707</v>
      </c>
      <c r="I6" s="145">
        <v>1</v>
      </c>
      <c r="J6" s="80" t="s">
        <v>709</v>
      </c>
      <c r="K6" s="63" t="s">
        <v>105</v>
      </c>
      <c r="L6" s="63" t="s">
        <v>102</v>
      </c>
      <c r="M6" s="63" t="s">
        <v>106</v>
      </c>
      <c r="N6" s="63" t="s">
        <v>58</v>
      </c>
    </row>
    <row r="7" spans="1:14" s="81" customFormat="1" ht="303" customHeight="1" x14ac:dyDescent="0.3">
      <c r="A7" s="344"/>
      <c r="B7" s="138" t="s">
        <v>695</v>
      </c>
      <c r="C7" s="142" t="s">
        <v>698</v>
      </c>
      <c r="D7" s="79" t="str">
        <f>'Valutaz Rischio ENTE'!$T$17</f>
        <v>M</v>
      </c>
      <c r="E7" s="142" t="s">
        <v>703</v>
      </c>
      <c r="F7" s="142" t="s">
        <v>704</v>
      </c>
      <c r="G7" s="74"/>
      <c r="H7" s="144" t="s">
        <v>708</v>
      </c>
      <c r="I7" s="145">
        <v>1</v>
      </c>
      <c r="J7" s="80" t="s">
        <v>709</v>
      </c>
      <c r="K7" s="63" t="s">
        <v>105</v>
      </c>
      <c r="L7" s="63" t="s">
        <v>102</v>
      </c>
      <c r="M7" s="63" t="s">
        <v>106</v>
      </c>
      <c r="N7" s="63" t="s">
        <v>58</v>
      </c>
    </row>
    <row r="8" spans="1:14" s="81" customFormat="1" ht="246" customHeight="1" x14ac:dyDescent="0.3">
      <c r="A8" s="373" t="s">
        <v>718</v>
      </c>
      <c r="B8" s="138" t="s">
        <v>711</v>
      </c>
      <c r="C8" s="142" t="s">
        <v>698</v>
      </c>
      <c r="D8" s="79" t="str">
        <f>'Valutaz Rischio ENTE'!$T$18</f>
        <v>M</v>
      </c>
      <c r="E8" s="84"/>
      <c r="F8" s="80" t="s">
        <v>663</v>
      </c>
      <c r="G8" s="74"/>
      <c r="H8" s="144" t="s">
        <v>715</v>
      </c>
      <c r="I8" s="145" t="s">
        <v>664</v>
      </c>
      <c r="J8" s="142" t="s">
        <v>716</v>
      </c>
      <c r="K8" s="63" t="s">
        <v>105</v>
      </c>
      <c r="L8" s="63" t="s">
        <v>102</v>
      </c>
      <c r="M8" s="63" t="s">
        <v>57</v>
      </c>
      <c r="N8" s="63" t="s">
        <v>58</v>
      </c>
    </row>
    <row r="9" spans="1:14" s="81" customFormat="1" ht="246" customHeight="1" x14ac:dyDescent="0.3">
      <c r="A9" s="373"/>
      <c r="B9" s="138" t="s">
        <v>712</v>
      </c>
      <c r="C9" s="142" t="s">
        <v>719</v>
      </c>
      <c r="D9" s="79" t="str">
        <f>'Valutaz Rischio ENTE'!$T$18</f>
        <v>M</v>
      </c>
      <c r="E9" s="142" t="s">
        <v>713</v>
      </c>
      <c r="F9" s="80"/>
      <c r="G9" s="74" t="s">
        <v>102</v>
      </c>
      <c r="H9" s="142" t="s">
        <v>717</v>
      </c>
      <c r="I9" s="145" t="s">
        <v>664</v>
      </c>
      <c r="J9" s="142" t="s">
        <v>716</v>
      </c>
      <c r="K9" s="63" t="s">
        <v>105</v>
      </c>
      <c r="L9" s="63" t="s">
        <v>102</v>
      </c>
      <c r="M9" s="63" t="s">
        <v>57</v>
      </c>
      <c r="N9" s="63" t="s">
        <v>58</v>
      </c>
    </row>
    <row r="10" spans="1:14" s="81" customFormat="1" ht="270" hidden="1" customHeight="1" x14ac:dyDescent="0.3">
      <c r="A10" s="139"/>
      <c r="B10" s="137" t="s">
        <v>671</v>
      </c>
      <c r="C10" s="142" t="s">
        <v>720</v>
      </c>
      <c r="D10" s="79" t="str">
        <f>'Valutaz Rischio ENTE'!$T$18</f>
        <v>M</v>
      </c>
      <c r="E10" s="142" t="s">
        <v>714</v>
      </c>
      <c r="F10" s="80" t="s">
        <v>668</v>
      </c>
      <c r="G10" s="74" t="s">
        <v>102</v>
      </c>
      <c r="H10" s="80" t="s">
        <v>669</v>
      </c>
      <c r="I10" s="74" t="s">
        <v>670</v>
      </c>
      <c r="J10" s="80" t="s">
        <v>650</v>
      </c>
      <c r="K10" s="63" t="s">
        <v>105</v>
      </c>
      <c r="L10" s="63" t="s">
        <v>102</v>
      </c>
      <c r="M10" s="63" t="s">
        <v>57</v>
      </c>
      <c r="N10" s="63" t="s">
        <v>58</v>
      </c>
    </row>
    <row r="11" spans="1:14" s="81" customFormat="1" ht="270" hidden="1" customHeight="1" x14ac:dyDescent="0.3">
      <c r="A11" s="139"/>
      <c r="B11" s="138" t="s">
        <v>673</v>
      </c>
      <c r="C11" s="26" t="s">
        <v>674</v>
      </c>
      <c r="D11" s="79" t="str">
        <f>'Valutaz Rischio ENTE'!$T$19</f>
        <v>M</v>
      </c>
      <c r="E11" s="84" t="s">
        <v>346</v>
      </c>
      <c r="F11" s="80" t="s">
        <v>675</v>
      </c>
      <c r="G11" s="74" t="s">
        <v>119</v>
      </c>
      <c r="H11" s="80"/>
      <c r="I11" s="74" t="s">
        <v>259</v>
      </c>
      <c r="J11" s="80" t="s">
        <v>676</v>
      </c>
      <c r="K11" s="63" t="s">
        <v>105</v>
      </c>
      <c r="L11" s="63" t="s">
        <v>102</v>
      </c>
      <c r="M11" s="63" t="s">
        <v>171</v>
      </c>
      <c r="N11" s="63" t="s">
        <v>58</v>
      </c>
    </row>
    <row r="12" spans="1:14" s="81" customFormat="1" ht="270" hidden="1" customHeight="1" x14ac:dyDescent="0.3">
      <c r="A12" s="139"/>
      <c r="B12" s="137" t="s">
        <v>677</v>
      </c>
      <c r="C12" s="26" t="s">
        <v>679</v>
      </c>
      <c r="D12" s="79" t="str">
        <f>'Valutaz Rischio ENTE'!$T$19</f>
        <v>M</v>
      </c>
      <c r="E12" s="80" t="s">
        <v>680</v>
      </c>
      <c r="F12" s="80" t="s">
        <v>681</v>
      </c>
      <c r="G12" s="74" t="s">
        <v>339</v>
      </c>
      <c r="H12" s="80" t="s">
        <v>682</v>
      </c>
      <c r="I12" s="74" t="s">
        <v>104</v>
      </c>
      <c r="J12" s="80" t="s">
        <v>678</v>
      </c>
      <c r="K12" s="63" t="s">
        <v>105</v>
      </c>
      <c r="L12" s="63" t="s">
        <v>102</v>
      </c>
      <c r="M12" s="63" t="s">
        <v>106</v>
      </c>
      <c r="N12" s="63" t="s">
        <v>58</v>
      </c>
    </row>
    <row r="13" spans="1:14" s="81" customFormat="1" ht="270" hidden="1" customHeight="1" x14ac:dyDescent="0.3">
      <c r="A13" s="139"/>
      <c r="B13" s="91" t="s">
        <v>683</v>
      </c>
      <c r="C13" s="26" t="s">
        <v>684</v>
      </c>
      <c r="D13" s="79" t="str">
        <f>'Valutaz Rischio ENTE'!$T$19</f>
        <v>M</v>
      </c>
      <c r="E13" s="84"/>
      <c r="F13" s="80" t="s">
        <v>685</v>
      </c>
      <c r="G13" s="74"/>
      <c r="H13" s="80" t="s">
        <v>682</v>
      </c>
      <c r="I13" s="74" t="s">
        <v>686</v>
      </c>
      <c r="J13" s="80" t="s">
        <v>688</v>
      </c>
      <c r="K13" s="63" t="s">
        <v>105</v>
      </c>
      <c r="L13" s="63" t="s">
        <v>102</v>
      </c>
      <c r="M13" s="63" t="s">
        <v>106</v>
      </c>
      <c r="N13" s="63" t="s">
        <v>58</v>
      </c>
    </row>
    <row r="14" spans="1:14" s="81" customFormat="1" ht="270" hidden="1" customHeight="1" x14ac:dyDescent="0.3">
      <c r="A14" s="140"/>
      <c r="B14" s="92" t="s">
        <v>687</v>
      </c>
      <c r="C14" s="26" t="s">
        <v>684</v>
      </c>
      <c r="D14" s="79" t="str">
        <f>'Valutaz Rischio ENTE'!T21</f>
        <v>M</v>
      </c>
      <c r="E14" s="84"/>
      <c r="F14" s="80" t="s">
        <v>689</v>
      </c>
      <c r="G14" s="74"/>
      <c r="H14" s="80"/>
      <c r="I14" s="74"/>
      <c r="J14" s="80" t="s">
        <v>688</v>
      </c>
      <c r="K14" s="63" t="s">
        <v>105</v>
      </c>
      <c r="L14" s="63" t="s">
        <v>102</v>
      </c>
      <c r="M14" s="63" t="s">
        <v>57</v>
      </c>
      <c r="N14" s="63" t="s">
        <v>58</v>
      </c>
    </row>
    <row r="15" spans="1:14" s="81" customFormat="1" ht="270" hidden="1" customHeight="1" x14ac:dyDescent="0.3">
      <c r="A15" s="78" t="s">
        <v>51</v>
      </c>
      <c r="B15" s="92" t="s">
        <v>51</v>
      </c>
      <c r="C15" s="26" t="s">
        <v>357</v>
      </c>
      <c r="D15" s="79" t="str">
        <f>'Valutaz Rischio ENTE'!T22</f>
        <v>M</v>
      </c>
      <c r="E15" s="84" t="s">
        <v>358</v>
      </c>
      <c r="F15" s="80"/>
      <c r="G15" s="74" t="s">
        <v>359</v>
      </c>
      <c r="H15" s="80" t="s">
        <v>360</v>
      </c>
      <c r="I15" s="74" t="s">
        <v>104</v>
      </c>
      <c r="J15" s="80" t="s">
        <v>333</v>
      </c>
      <c r="K15" s="63" t="s">
        <v>105</v>
      </c>
      <c r="L15" s="63" t="s">
        <v>102</v>
      </c>
      <c r="M15" s="63" t="s">
        <v>106</v>
      </c>
      <c r="N15" s="63" t="s">
        <v>58</v>
      </c>
    </row>
    <row r="16" spans="1:14" s="81" customFormat="1" ht="270" hidden="1" customHeight="1" x14ac:dyDescent="0.3">
      <c r="A16" s="78" t="s">
        <v>52</v>
      </c>
      <c r="B16" s="92" t="s">
        <v>52</v>
      </c>
      <c r="C16" s="26" t="s">
        <v>361</v>
      </c>
      <c r="D16" s="79" t="str">
        <f>'Valutaz Rischio ENTE'!T23</f>
        <v>M</v>
      </c>
      <c r="E16" s="84" t="s">
        <v>358</v>
      </c>
      <c r="F16" s="80"/>
      <c r="G16" s="74" t="s">
        <v>362</v>
      </c>
      <c r="H16" s="80" t="s">
        <v>360</v>
      </c>
      <c r="I16" s="74" t="s">
        <v>104</v>
      </c>
      <c r="J16" s="80" t="s">
        <v>333</v>
      </c>
      <c r="K16" s="63" t="s">
        <v>105</v>
      </c>
      <c r="L16" s="63" t="s">
        <v>102</v>
      </c>
      <c r="M16" s="63" t="s">
        <v>106</v>
      </c>
      <c r="N16" s="63" t="s">
        <v>58</v>
      </c>
    </row>
    <row r="17" spans="1:14" s="81" customFormat="1" ht="270" hidden="1" customHeight="1" x14ac:dyDescent="0.3">
      <c r="A17" s="343" t="s">
        <v>53</v>
      </c>
      <c r="B17" s="92" t="s">
        <v>54</v>
      </c>
      <c r="C17" s="26" t="s">
        <v>363</v>
      </c>
      <c r="D17" s="79" t="str">
        <f>'Valutaz Rischio ENTE'!T24</f>
        <v>M</v>
      </c>
      <c r="E17" s="84" t="s">
        <v>364</v>
      </c>
      <c r="F17" s="80"/>
      <c r="G17" s="74" t="s">
        <v>558</v>
      </c>
      <c r="H17" s="80" t="s">
        <v>365</v>
      </c>
      <c r="I17" s="74" t="s">
        <v>370</v>
      </c>
      <c r="J17" s="80" t="s">
        <v>323</v>
      </c>
      <c r="K17" s="63" t="s">
        <v>105</v>
      </c>
      <c r="L17" s="63" t="s">
        <v>102</v>
      </c>
      <c r="M17" s="63" t="s">
        <v>366</v>
      </c>
      <c r="N17" s="63" t="s">
        <v>58</v>
      </c>
    </row>
    <row r="18" spans="1:14" s="81" customFormat="1" ht="207" hidden="1" customHeight="1" x14ac:dyDescent="0.3">
      <c r="A18" s="345"/>
      <c r="B18" s="93" t="s">
        <v>55</v>
      </c>
      <c r="C18" s="86" t="s">
        <v>363</v>
      </c>
      <c r="D18" s="79" t="str">
        <f>'Valutaz Rischio ENTE'!T25</f>
        <v>B</v>
      </c>
      <c r="E18" s="84" t="s">
        <v>367</v>
      </c>
      <c r="F18" s="80"/>
      <c r="G18" s="74" t="s">
        <v>557</v>
      </c>
      <c r="H18" s="80" t="s">
        <v>368</v>
      </c>
      <c r="I18" s="74" t="s">
        <v>259</v>
      </c>
      <c r="J18" s="80" t="s">
        <v>333</v>
      </c>
      <c r="K18" s="63" t="s">
        <v>105</v>
      </c>
      <c r="L18" s="63" t="s">
        <v>102</v>
      </c>
      <c r="M18" s="63" t="s">
        <v>57</v>
      </c>
      <c r="N18" s="63" t="s">
        <v>58</v>
      </c>
    </row>
    <row r="19" spans="1:14" s="81" customFormat="1" ht="26.4" customHeight="1" x14ac:dyDescent="0.3">
      <c r="E19" s="87"/>
      <c r="G19" s="90"/>
    </row>
    <row r="20" spans="1:14" s="81" customFormat="1" x14ac:dyDescent="0.3">
      <c r="E20" s="87"/>
      <c r="G20" s="90"/>
    </row>
  </sheetData>
  <mergeCells count="8">
    <mergeCell ref="A17:A18"/>
    <mergeCell ref="A5:A7"/>
    <mergeCell ref="A8:A9"/>
    <mergeCell ref="A1:D1"/>
    <mergeCell ref="A2:B2"/>
    <mergeCell ref="C2:D2"/>
    <mergeCell ref="E2:J2"/>
    <mergeCell ref="K2:N2"/>
  </mergeCells>
  <phoneticPr fontId="68" type="noConversion"/>
  <pageMargins left="0.23622047244094491" right="0.23622047244094491" top="0.74803149606299213" bottom="0.39370078740157483" header="0.31496062992125984" footer="0.31496062992125984"/>
  <pageSetup paperSize="9" scale="41" fitToHeight="0" orientation="landscape" cellComments="asDisplayed" r:id="rId1"/>
  <headerFooter alignWithMargins="0">
    <oddHeader>&amp;LCOMUNE DI [ENTE]&amp;CAREA : CONCORSI E SELEZIONI</oddHead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B6B84-7984-4601-B51B-5170E3A84A12}">
  <sheetPr>
    <tabColor theme="0" tint="-0.249977111117893"/>
    <pageSetUpPr fitToPage="1"/>
  </sheetPr>
  <dimension ref="A1:N18"/>
  <sheetViews>
    <sheetView view="pageBreakPreview" zoomScale="90" zoomScaleNormal="60" zoomScaleSheetLayoutView="90" zoomScalePageLayoutView="55" workbookViewId="0">
      <pane xSplit="1" ySplit="3" topLeftCell="D17" activePane="bottomRight" state="frozen"/>
      <selection pane="topRight" activeCell="B1" sqref="B1"/>
      <selection pane="bottomLeft" activeCell="A4" sqref="A4"/>
      <selection pane="bottomRight" activeCell="K17" sqref="K17"/>
    </sheetView>
  </sheetViews>
  <sheetFormatPr defaultColWidth="8.88671875" defaultRowHeight="14.4" x14ac:dyDescent="0.3"/>
  <cols>
    <col min="1" max="1" width="21.88671875" style="16" customWidth="1"/>
    <col min="2" max="2" width="26.77734375" style="11" customWidth="1"/>
    <col min="3" max="3" width="29" style="11" customWidth="1"/>
    <col min="4" max="4" width="21.21875" style="11" customWidth="1"/>
    <col min="5" max="5" width="29.21875" style="12" customWidth="1"/>
    <col min="6" max="6" width="28.77734375" style="11" customWidth="1"/>
    <col min="7" max="7" width="24.5546875" style="11" customWidth="1"/>
    <col min="8" max="8" width="24.88671875" style="11" customWidth="1"/>
    <col min="9" max="10" width="19.88671875" style="11" customWidth="1"/>
    <col min="11" max="1023" width="24.5546875" style="11" customWidth="1"/>
    <col min="1024" max="16384" width="8.88671875" style="11"/>
  </cols>
  <sheetData>
    <row r="1" spans="1:14" ht="28.5" customHeight="1" x14ac:dyDescent="0.4">
      <c r="A1" s="336" t="s">
        <v>640</v>
      </c>
      <c r="B1" s="336"/>
      <c r="C1" s="336"/>
      <c r="D1" s="336"/>
    </row>
    <row r="2" spans="1:14" ht="51" customHeight="1" thickBot="1" x14ac:dyDescent="0.35">
      <c r="A2" s="337" t="s">
        <v>258</v>
      </c>
      <c r="B2" s="337"/>
      <c r="C2" s="338" t="s">
        <v>13</v>
      </c>
      <c r="D2" s="338"/>
      <c r="E2" s="339" t="s">
        <v>7</v>
      </c>
      <c r="F2" s="339"/>
      <c r="G2" s="339"/>
      <c r="H2" s="339"/>
      <c r="I2" s="339"/>
      <c r="J2" s="339"/>
      <c r="K2" s="340" t="s">
        <v>10</v>
      </c>
      <c r="L2" s="340"/>
      <c r="M2" s="340"/>
      <c r="N2" s="340"/>
    </row>
    <row r="3" spans="1:14" ht="77.25" customHeight="1" x14ac:dyDescent="0.3">
      <c r="A3" s="57" t="s">
        <v>6</v>
      </c>
      <c r="B3" s="57" t="s">
        <v>46</v>
      </c>
      <c r="C3" s="58" t="s">
        <v>11</v>
      </c>
      <c r="D3" s="58" t="s">
        <v>9</v>
      </c>
      <c r="E3" s="59" t="s">
        <v>14</v>
      </c>
      <c r="F3" s="59" t="s">
        <v>12</v>
      </c>
      <c r="G3" s="59" t="s">
        <v>56</v>
      </c>
      <c r="H3" s="59" t="s">
        <v>4</v>
      </c>
      <c r="I3" s="59" t="s">
        <v>97</v>
      </c>
      <c r="J3" s="59" t="s">
        <v>98</v>
      </c>
      <c r="K3" s="60" t="s">
        <v>47</v>
      </c>
      <c r="L3" s="60" t="s">
        <v>48</v>
      </c>
      <c r="M3" s="60" t="s">
        <v>99</v>
      </c>
      <c r="N3" s="60" t="s">
        <v>49</v>
      </c>
    </row>
    <row r="4" spans="1:14" ht="132" x14ac:dyDescent="0.3">
      <c r="A4" s="377" t="s">
        <v>430</v>
      </c>
      <c r="B4" s="377" t="s">
        <v>80</v>
      </c>
      <c r="C4" s="86" t="s">
        <v>431</v>
      </c>
      <c r="D4" s="102" t="str">
        <f>'Valutaz Rischio ENTE'!$T$48</f>
        <v>M</v>
      </c>
      <c r="E4" s="19" t="s">
        <v>580</v>
      </c>
      <c r="F4" s="19"/>
      <c r="G4" s="19" t="s">
        <v>432</v>
      </c>
      <c r="H4" s="19" t="s">
        <v>581</v>
      </c>
      <c r="I4" s="103" t="s">
        <v>582</v>
      </c>
      <c r="J4" s="19" t="s">
        <v>323</v>
      </c>
      <c r="K4" s="63" t="s">
        <v>105</v>
      </c>
      <c r="L4" s="63" t="s">
        <v>102</v>
      </c>
      <c r="M4" s="63" t="s">
        <v>433</v>
      </c>
      <c r="N4" s="63" t="s">
        <v>58</v>
      </c>
    </row>
    <row r="5" spans="1:14" ht="71.400000000000006" x14ac:dyDescent="0.3">
      <c r="A5" s="377"/>
      <c r="B5" s="377"/>
      <c r="C5" s="86" t="s">
        <v>434</v>
      </c>
      <c r="D5" s="102" t="str">
        <f>'Valutaz Rischio ENTE'!$T$48</f>
        <v>M</v>
      </c>
      <c r="E5" s="19" t="s">
        <v>583</v>
      </c>
      <c r="F5" s="19"/>
      <c r="G5" s="19" t="s">
        <v>432</v>
      </c>
      <c r="H5" s="19" t="s">
        <v>584</v>
      </c>
      <c r="I5" s="103" t="s">
        <v>585</v>
      </c>
      <c r="J5" s="19" t="s">
        <v>328</v>
      </c>
      <c r="K5" s="63" t="s">
        <v>105</v>
      </c>
      <c r="L5" s="63" t="s">
        <v>102</v>
      </c>
      <c r="M5" s="63" t="s">
        <v>435</v>
      </c>
      <c r="N5" s="63" t="s">
        <v>58</v>
      </c>
    </row>
    <row r="6" spans="1:14" ht="66" x14ac:dyDescent="0.3">
      <c r="A6" s="377"/>
      <c r="B6" s="377"/>
      <c r="C6" s="86" t="s">
        <v>436</v>
      </c>
      <c r="D6" s="102" t="str">
        <f>'Valutaz Rischio ENTE'!$T$48</f>
        <v>M</v>
      </c>
      <c r="E6" s="19" t="s">
        <v>586</v>
      </c>
      <c r="F6" s="19"/>
      <c r="G6" s="19" t="s">
        <v>432</v>
      </c>
      <c r="H6" s="19" t="s">
        <v>587</v>
      </c>
      <c r="I6" s="103" t="s">
        <v>588</v>
      </c>
      <c r="J6" s="19" t="s">
        <v>437</v>
      </c>
      <c r="K6" s="63" t="s">
        <v>105</v>
      </c>
      <c r="L6" s="63" t="s">
        <v>102</v>
      </c>
      <c r="M6" s="63" t="s">
        <v>438</v>
      </c>
      <c r="N6" s="63" t="s">
        <v>58</v>
      </c>
    </row>
    <row r="7" spans="1:14" ht="224.4" x14ac:dyDescent="0.3">
      <c r="A7" s="377"/>
      <c r="B7" s="377"/>
      <c r="C7" s="86" t="s">
        <v>439</v>
      </c>
      <c r="D7" s="102" t="str">
        <f>'Valutaz Rischio ENTE'!$T$48</f>
        <v>M</v>
      </c>
      <c r="E7" s="19" t="s">
        <v>589</v>
      </c>
      <c r="F7" s="19"/>
      <c r="G7" s="19" t="s">
        <v>432</v>
      </c>
      <c r="H7" s="19" t="s">
        <v>590</v>
      </c>
      <c r="I7" s="103" t="s">
        <v>591</v>
      </c>
      <c r="J7" s="19" t="s">
        <v>440</v>
      </c>
      <c r="K7" s="63" t="s">
        <v>105</v>
      </c>
      <c r="L7" s="63" t="s">
        <v>102</v>
      </c>
      <c r="M7" s="63" t="s">
        <v>433</v>
      </c>
      <c r="N7" s="63" t="s">
        <v>58</v>
      </c>
    </row>
    <row r="8" spans="1:14" ht="158.4" x14ac:dyDescent="0.3">
      <c r="A8" s="377"/>
      <c r="B8" s="377"/>
      <c r="C8" s="86" t="s">
        <v>441</v>
      </c>
      <c r="D8" s="102" t="str">
        <f>'Valutaz Rischio ENTE'!$T$48</f>
        <v>M</v>
      </c>
      <c r="E8" s="19" t="s">
        <v>592</v>
      </c>
      <c r="F8" s="19"/>
      <c r="G8" s="19" t="s">
        <v>432</v>
      </c>
      <c r="H8" s="19" t="s">
        <v>593</v>
      </c>
      <c r="I8" s="103" t="s">
        <v>585</v>
      </c>
      <c r="J8" s="19" t="s">
        <v>437</v>
      </c>
      <c r="K8" s="63" t="s">
        <v>105</v>
      </c>
      <c r="L8" s="63" t="s">
        <v>102</v>
      </c>
      <c r="M8" s="63" t="s">
        <v>442</v>
      </c>
      <c r="N8" s="63" t="s">
        <v>58</v>
      </c>
    </row>
    <row r="9" spans="1:14" ht="79.2" x14ac:dyDescent="0.3">
      <c r="A9" s="377"/>
      <c r="B9" s="377"/>
      <c r="C9" s="86" t="s">
        <v>443</v>
      </c>
      <c r="D9" s="102" t="str">
        <f>'Valutaz Rischio ENTE'!$T$48</f>
        <v>M</v>
      </c>
      <c r="E9" s="19" t="s">
        <v>594</v>
      </c>
      <c r="F9" s="19"/>
      <c r="G9" s="19" t="s">
        <v>432</v>
      </c>
      <c r="H9" s="19" t="s">
        <v>595</v>
      </c>
      <c r="I9" s="103" t="s">
        <v>585</v>
      </c>
      <c r="J9" s="19" t="s">
        <v>437</v>
      </c>
      <c r="K9" s="63" t="s">
        <v>105</v>
      </c>
      <c r="L9" s="63" t="s">
        <v>102</v>
      </c>
      <c r="M9" s="63" t="s">
        <v>442</v>
      </c>
      <c r="N9" s="63" t="s">
        <v>58</v>
      </c>
    </row>
    <row r="10" spans="1:14" ht="66" x14ac:dyDescent="0.3">
      <c r="A10" s="377"/>
      <c r="B10" s="377"/>
      <c r="C10" s="104" t="s">
        <v>444</v>
      </c>
      <c r="D10" s="102" t="str">
        <f>'Valutaz Rischio ENTE'!$T$48</f>
        <v>M</v>
      </c>
      <c r="E10" s="19" t="s">
        <v>596</v>
      </c>
      <c r="F10" s="19"/>
      <c r="G10" s="19" t="s">
        <v>432</v>
      </c>
      <c r="H10" s="19" t="s">
        <v>598</v>
      </c>
      <c r="I10" s="103" t="s">
        <v>597</v>
      </c>
      <c r="J10" s="19" t="s">
        <v>437</v>
      </c>
      <c r="K10" s="63" t="s">
        <v>105</v>
      </c>
      <c r="L10" s="63" t="s">
        <v>102</v>
      </c>
      <c r="M10" s="63" t="s">
        <v>438</v>
      </c>
      <c r="N10" s="63" t="s">
        <v>58</v>
      </c>
    </row>
    <row r="11" spans="1:14" ht="79.2" x14ac:dyDescent="0.3">
      <c r="A11" s="329" t="s">
        <v>445</v>
      </c>
      <c r="B11" s="329" t="s">
        <v>81</v>
      </c>
      <c r="C11" s="104" t="s">
        <v>446</v>
      </c>
      <c r="D11" s="102" t="str">
        <f>'Valutaz Rischio ENTE'!$T$49</f>
        <v>M</v>
      </c>
      <c r="E11" s="105" t="s">
        <v>599</v>
      </c>
      <c r="F11" s="105"/>
      <c r="G11" s="19" t="s">
        <v>447</v>
      </c>
      <c r="H11" s="19" t="s">
        <v>600</v>
      </c>
      <c r="I11" s="103" t="s">
        <v>597</v>
      </c>
      <c r="J11" s="19" t="s">
        <v>328</v>
      </c>
      <c r="K11" s="63" t="s">
        <v>105</v>
      </c>
      <c r="L11" s="63" t="s">
        <v>102</v>
      </c>
      <c r="M11" s="63" t="s">
        <v>438</v>
      </c>
      <c r="N11" s="63" t="s">
        <v>58</v>
      </c>
    </row>
    <row r="12" spans="1:14" ht="92.4" x14ac:dyDescent="0.3">
      <c r="A12" s="331"/>
      <c r="B12" s="331"/>
      <c r="C12" s="104" t="s">
        <v>448</v>
      </c>
      <c r="D12" s="102" t="str">
        <f>'Valutaz Rischio ENTE'!$T$49</f>
        <v>M</v>
      </c>
      <c r="E12" s="105" t="s">
        <v>601</v>
      </c>
      <c r="F12" s="105"/>
      <c r="G12" s="19" t="s">
        <v>447</v>
      </c>
      <c r="H12" s="105" t="s">
        <v>602</v>
      </c>
      <c r="I12" s="103" t="s">
        <v>603</v>
      </c>
      <c r="J12" s="105" t="s">
        <v>449</v>
      </c>
      <c r="K12" s="63" t="s">
        <v>105</v>
      </c>
      <c r="L12" s="63" t="s">
        <v>102</v>
      </c>
      <c r="M12" s="63" t="s">
        <v>442</v>
      </c>
      <c r="N12" s="63" t="s">
        <v>58</v>
      </c>
    </row>
    <row r="13" spans="1:14" ht="52.8" x14ac:dyDescent="0.3">
      <c r="A13" s="330"/>
      <c r="B13" s="330"/>
      <c r="C13" s="104" t="s">
        <v>450</v>
      </c>
      <c r="D13" s="102" t="str">
        <f>'Valutaz Rischio ENTE'!$T$49</f>
        <v>M</v>
      </c>
      <c r="E13" s="105" t="s">
        <v>604</v>
      </c>
      <c r="F13" s="105"/>
      <c r="G13" s="19" t="s">
        <v>451</v>
      </c>
      <c r="H13" s="130" t="s">
        <v>605</v>
      </c>
      <c r="I13" s="131" t="s">
        <v>454</v>
      </c>
      <c r="J13" s="105" t="s">
        <v>452</v>
      </c>
      <c r="K13" s="63" t="s">
        <v>105</v>
      </c>
      <c r="L13" s="63" t="s">
        <v>102</v>
      </c>
      <c r="M13" s="63" t="s">
        <v>453</v>
      </c>
      <c r="N13" s="63" t="s">
        <v>58</v>
      </c>
    </row>
    <row r="14" spans="1:14" ht="178.2" customHeight="1" x14ac:dyDescent="0.3">
      <c r="A14" s="374" t="s">
        <v>635</v>
      </c>
      <c r="B14" s="133" t="s">
        <v>612</v>
      </c>
      <c r="C14" s="104" t="s">
        <v>613</v>
      </c>
      <c r="D14" s="102" t="str">
        <f>'Valutaz Rischio ENTE'!T50</f>
        <v>M</v>
      </c>
      <c r="E14" s="105" t="s">
        <v>614</v>
      </c>
      <c r="F14" s="105" t="s">
        <v>615</v>
      </c>
      <c r="G14" s="19"/>
      <c r="H14" s="130" t="s">
        <v>616</v>
      </c>
      <c r="I14" s="131" t="s">
        <v>617</v>
      </c>
      <c r="J14" s="105" t="s">
        <v>618</v>
      </c>
      <c r="K14" s="63" t="s">
        <v>105</v>
      </c>
      <c r="L14" s="63" t="s">
        <v>102</v>
      </c>
      <c r="M14" s="63" t="s">
        <v>636</v>
      </c>
      <c r="N14" s="63" t="s">
        <v>58</v>
      </c>
    </row>
    <row r="15" spans="1:14" ht="184.8" x14ac:dyDescent="0.3">
      <c r="A15" s="375"/>
      <c r="B15" s="133" t="s">
        <v>607</v>
      </c>
      <c r="C15" s="104" t="s">
        <v>619</v>
      </c>
      <c r="D15" s="102" t="str">
        <f>'Valutaz Rischio ENTE'!T51</f>
        <v>M</v>
      </c>
      <c r="E15" s="105" t="s">
        <v>620</v>
      </c>
      <c r="F15" s="105" t="s">
        <v>621</v>
      </c>
      <c r="G15" s="19"/>
      <c r="H15" s="130" t="s">
        <v>622</v>
      </c>
      <c r="I15" s="131" t="s">
        <v>623</v>
      </c>
      <c r="J15" s="105" t="s">
        <v>624</v>
      </c>
      <c r="K15" s="63" t="s">
        <v>105</v>
      </c>
      <c r="L15" s="63" t="s">
        <v>102</v>
      </c>
      <c r="M15" s="63" t="s">
        <v>637</v>
      </c>
      <c r="N15" s="63" t="s">
        <v>58</v>
      </c>
    </row>
    <row r="16" spans="1:14" ht="184.8" x14ac:dyDescent="0.3">
      <c r="A16" s="376"/>
      <c r="B16" s="133" t="s">
        <v>608</v>
      </c>
      <c r="C16" s="104" t="s">
        <v>625</v>
      </c>
      <c r="D16" s="102" t="str">
        <f>'Valutaz Rischio ENTE'!T52</f>
        <v>M</v>
      </c>
      <c r="E16" s="105" t="s">
        <v>626</v>
      </c>
      <c r="F16" s="105" t="s">
        <v>627</v>
      </c>
      <c r="G16" s="19"/>
      <c r="H16" s="130" t="s">
        <v>628</v>
      </c>
      <c r="I16" s="131" t="s">
        <v>629</v>
      </c>
      <c r="J16" s="105" t="s">
        <v>624</v>
      </c>
      <c r="K16" s="63" t="s">
        <v>105</v>
      </c>
      <c r="L16" s="63" t="s">
        <v>102</v>
      </c>
      <c r="M16" s="63" t="s">
        <v>637</v>
      </c>
      <c r="N16" s="63" t="s">
        <v>58</v>
      </c>
    </row>
    <row r="17" spans="1:14" ht="378" customHeight="1" x14ac:dyDescent="0.3">
      <c r="A17" s="135" t="s">
        <v>721</v>
      </c>
      <c r="B17" s="133" t="s">
        <v>722</v>
      </c>
      <c r="C17" s="104" t="s">
        <v>723</v>
      </c>
      <c r="D17" s="102"/>
      <c r="E17" s="146" t="s">
        <v>724</v>
      </c>
      <c r="F17" s="105"/>
      <c r="G17" s="19"/>
      <c r="H17" s="130" t="s">
        <v>725</v>
      </c>
      <c r="I17" s="131" t="s">
        <v>727</v>
      </c>
      <c r="J17" s="105" t="s">
        <v>726</v>
      </c>
      <c r="K17" s="63" t="s">
        <v>105</v>
      </c>
      <c r="L17" s="63" t="s">
        <v>102</v>
      </c>
      <c r="M17" s="63" t="s">
        <v>106</v>
      </c>
      <c r="N17" s="63" t="s">
        <v>107</v>
      </c>
    </row>
    <row r="18" spans="1:14" ht="145.19999999999999" x14ac:dyDescent="0.3">
      <c r="A18" s="133" t="s">
        <v>634</v>
      </c>
      <c r="B18" s="133" t="s">
        <v>611</v>
      </c>
      <c r="C18" s="104" t="s">
        <v>630</v>
      </c>
      <c r="D18" s="102" t="str">
        <f>'Valutaz Rischio ENTE'!T53</f>
        <v>M</v>
      </c>
      <c r="E18" s="105" t="s">
        <v>631</v>
      </c>
      <c r="F18" s="105" t="s">
        <v>638</v>
      </c>
      <c r="G18" s="19"/>
      <c r="H18" s="130" t="s">
        <v>632</v>
      </c>
      <c r="I18" s="134" t="s">
        <v>639</v>
      </c>
      <c r="J18" s="105" t="s">
        <v>633</v>
      </c>
      <c r="K18" s="63" t="s">
        <v>105</v>
      </c>
      <c r="L18" s="63" t="s">
        <v>102</v>
      </c>
      <c r="M18" s="63" t="s">
        <v>106</v>
      </c>
      <c r="N18" s="63" t="s">
        <v>107</v>
      </c>
    </row>
  </sheetData>
  <mergeCells count="10">
    <mergeCell ref="A1:D1"/>
    <mergeCell ref="A2:B2"/>
    <mergeCell ref="C2:D2"/>
    <mergeCell ref="E2:J2"/>
    <mergeCell ref="K2:N2"/>
    <mergeCell ref="A14:A16"/>
    <mergeCell ref="B4:B10"/>
    <mergeCell ref="B11:B13"/>
    <mergeCell ref="A4:A10"/>
    <mergeCell ref="A11:A13"/>
  </mergeCells>
  <pageMargins left="0.70866141732283472" right="0.70866141732283472" top="0.69" bottom="0.73" header="0.31496062992125984" footer="0.74803149606299213"/>
  <pageSetup paperSize="8" scale="57" fitToHeight="0" orientation="landscape" verticalDpi="300" r:id="rId1"/>
  <headerFooter alignWithMargins="0">
    <oddHeader xml:space="preserve">&amp;L&amp;"Calibri1,Normale"COMUNE DI [ENTE]&amp;C&amp;"Calibri1,Normale"AREA : PROCESSI A ELEVATO RISCHIO
</oddHead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12</vt:i4>
      </vt:variant>
      <vt:variant>
        <vt:lpstr>Intervalli denominati</vt:lpstr>
      </vt:variant>
      <vt:variant>
        <vt:i4>8</vt:i4>
      </vt:variant>
    </vt:vector>
  </HeadingPairs>
  <TitlesOfParts>
    <vt:vector size="20" baseType="lpstr">
      <vt:lpstr>Copertina</vt:lpstr>
      <vt:lpstr>Tabelle Indicatori Risk</vt:lpstr>
      <vt:lpstr>Valutazione Rischio autom</vt:lpstr>
      <vt:lpstr>Misure Generali</vt:lpstr>
      <vt:lpstr>Valutaz Rischio ENTE</vt:lpstr>
      <vt:lpstr>CONTRATTI PUBBLICI</vt:lpstr>
      <vt:lpstr>CONCORSI E SELEZIONI</vt:lpstr>
      <vt:lpstr>CONTRIBUTI E SOVVENZIONI</vt:lpstr>
      <vt:lpstr>AUTORIZZAZIONI E CONCESSIONI</vt:lpstr>
      <vt:lpstr>CONTROLLI, VERIFICHE, ISPEZ</vt:lpstr>
      <vt:lpstr>GESTIONE DEL TERRITORIO</vt:lpstr>
      <vt:lpstr>PROCESSI A ELEVATO RISCHIO</vt:lpstr>
      <vt:lpstr>'AUTORIZZAZIONI E CONCESSIONI'!Area_stampa</vt:lpstr>
      <vt:lpstr>'CONCORSI E SELEZIONI'!Area_stampa</vt:lpstr>
      <vt:lpstr>'CONTRATTI PUBBLICI'!Area_stampa</vt:lpstr>
      <vt:lpstr>'CONTROLLI, VERIFICHE, ISPEZ'!Area_stampa</vt:lpstr>
      <vt:lpstr>'GESTIONE DEL TERRITORIO'!Area_stampa</vt:lpstr>
      <vt:lpstr>'Misure Generali'!Area_stampa</vt:lpstr>
      <vt:lpstr>'PROCESSI A ELEVATO RISCHIO'!Area_stampa</vt:lpstr>
      <vt:lpstr>'Valutaz Rischio ENTE'!Area_stampa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passerini</dc:creator>
  <cp:lastModifiedBy>Giovanni Maria Sanna (Dasein)</cp:lastModifiedBy>
  <cp:lastPrinted>2025-03-03T07:46:59Z</cp:lastPrinted>
  <dcterms:created xsi:type="dcterms:W3CDTF">2014-01-08T11:38:03Z</dcterms:created>
  <dcterms:modified xsi:type="dcterms:W3CDTF">2025-03-10T15:36:59Z</dcterms:modified>
</cp:coreProperties>
</file>